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60" windowWidth="24240" windowHeight="11715" tabRatio="355" activeTab="1"/>
  </bookViews>
  <sheets>
    <sheet name="Форма1" sheetId="5" r:id="rId1"/>
    <sheet name="Форма2" sheetId="9" r:id="rId2"/>
    <sheet name="Справочники" sheetId="8" r:id="rId3"/>
  </sheets>
  <externalReferences>
    <externalReference r:id="rId4"/>
    <externalReference r:id="rId5"/>
  </externalReferences>
  <definedNames>
    <definedName name="Z_012E7024_E046_4234_BC00_FBA7D4F90D16_.wvu.FilterData" localSheetId="0" hidden="1">Форма1!$F$6:$G$13</definedName>
    <definedName name="Z_012E7024_E046_4234_BC00_FBA7D4F90D16_.wvu.FilterData" localSheetId="1" hidden="1">Форма2!$F$6:$G$12</definedName>
    <definedName name="Z_03E7EB50_16EB_42B1_B13A_400BA58F38A9_.wvu.FilterData" localSheetId="0" hidden="1">Форма1!$F$6:$G$13</definedName>
    <definedName name="Z_03E7EB50_16EB_42B1_B13A_400BA58F38A9_.wvu.FilterData" localSheetId="1" hidden="1">Форма2!$F$6:$G$12</definedName>
    <definedName name="Z_070856B8_04B3_4667_9191_736B08C87261_.wvu.FilterData" localSheetId="0" hidden="1">Форма1!$F$6:$G$13</definedName>
    <definedName name="Z_070856B8_04B3_4667_9191_736B08C87261_.wvu.FilterData" localSheetId="1" hidden="1">Форма2!$F$6:$G$12</definedName>
    <definedName name="Z_0C35BD30_FE6B_4BC2_BC3E_D9937FC1E852_.wvu.FilterData" localSheetId="0" hidden="1">Форма1!$F$6:$G$13</definedName>
    <definedName name="Z_0C35BD30_FE6B_4BC2_BC3E_D9937FC1E852_.wvu.FilterData" localSheetId="1" hidden="1">Форма2!$F$6:$G$12</definedName>
    <definedName name="Z_0D5C7B1B_1F51_434F_B5C9_B61EFC6D85C0_.wvu.FilterData" localSheetId="0" hidden="1">Форма1!$F$6:$G$13</definedName>
    <definedName name="Z_0D5C7B1B_1F51_434F_B5C9_B61EFC6D85C0_.wvu.FilterData" localSheetId="1" hidden="1">Форма2!$F$6:$G$12</definedName>
    <definedName name="Z_0E73903B_BC7E_4AFB_B9B5_29C912180884_.wvu.FilterData" localSheetId="0" hidden="1">Форма1!$F$6:$G$13</definedName>
    <definedName name="Z_0E73903B_BC7E_4AFB_B9B5_29C912180884_.wvu.FilterData" localSheetId="1" hidden="1">Форма2!$F$6:$G$12</definedName>
    <definedName name="Z_0F985013_7339_49C8_960D_1C66E6679AA6_.wvu.FilterData" localSheetId="0" hidden="1">Форма1!$F$6:$G$13</definedName>
    <definedName name="Z_0F985013_7339_49C8_960D_1C66E6679AA6_.wvu.FilterData" localSheetId="1" hidden="1">Форма2!$F$6:$G$12</definedName>
    <definedName name="Z_158D9383_D158_4AEB_A3DD_37AF67F6605B_.wvu.FilterData" localSheetId="0" hidden="1">Форма1!$F$6:$G$13</definedName>
    <definedName name="Z_158D9383_D158_4AEB_A3DD_37AF67F6605B_.wvu.FilterData" localSheetId="1" hidden="1">Форма2!$F$6:$G$12</definedName>
    <definedName name="Z_189103B7_819F_4806_A1F4_B844DE1FE1EB_.wvu.Cols" localSheetId="0" hidden="1">Форма1!#REF!</definedName>
    <definedName name="Z_189103B7_819F_4806_A1F4_B844DE1FE1EB_.wvu.Cols" localSheetId="1" hidden="1">Форма2!#REF!</definedName>
    <definedName name="Z_189103B7_819F_4806_A1F4_B844DE1FE1EB_.wvu.FilterData" localSheetId="0" hidden="1">Форма1!$F$6:$G$13</definedName>
    <definedName name="Z_189103B7_819F_4806_A1F4_B844DE1FE1EB_.wvu.FilterData" localSheetId="1" hidden="1">Форма2!$F$6:$G$12</definedName>
    <definedName name="Z_189103B7_819F_4806_A1F4_B844DE1FE1EB_.wvu.PrintTitles" localSheetId="0" hidden="1">Форма1!#REF!</definedName>
    <definedName name="Z_189103B7_819F_4806_A1F4_B844DE1FE1EB_.wvu.PrintTitles" localSheetId="1" hidden="1">Форма2!#REF!</definedName>
    <definedName name="Z_1A146FB8_FF18_466C_9D8A_A7F1CD295376_.wvu.FilterData" localSheetId="0" hidden="1">Форма1!$F$6:$G$13</definedName>
    <definedName name="Z_1A146FB8_FF18_466C_9D8A_A7F1CD295376_.wvu.FilterData" localSheetId="1" hidden="1">Форма2!$F$6:$G$12</definedName>
    <definedName name="Z_1B55E5CB_401C_4CE4_B186_07EB387C049F_.wvu.FilterData" localSheetId="0" hidden="1">Форма1!$F$6:$G$13</definedName>
    <definedName name="Z_1B55E5CB_401C_4CE4_B186_07EB387C049F_.wvu.FilterData" localSheetId="1" hidden="1">Форма2!$F$6:$G$12</definedName>
    <definedName name="Z_1D031F07_3E08_42B9_8EC3_7279D461A821_.wvu.FilterData" localSheetId="0" hidden="1">Форма1!$F$6:$G$13</definedName>
    <definedName name="Z_1D031F07_3E08_42B9_8EC3_7279D461A821_.wvu.FilterData" localSheetId="1" hidden="1">Форма2!$F$6:$G$12</definedName>
    <definedName name="Z_1ED46735_7307_40B7_9F50_948A58AA4716_.wvu.FilterData" localSheetId="0" hidden="1">Форма1!$F$6:$G$13</definedName>
    <definedName name="Z_1ED46735_7307_40B7_9F50_948A58AA4716_.wvu.FilterData" localSheetId="1" hidden="1">Форма2!$F$6:$G$12</definedName>
    <definedName name="Z_27144203_C4F0_471D_8112_D97E0ED46BC5_.wvu.FilterData" localSheetId="0" hidden="1">Форма1!$F$6:$G$13</definedName>
    <definedName name="Z_27144203_C4F0_471D_8112_D97E0ED46BC5_.wvu.FilterData" localSheetId="1" hidden="1">Форма2!$F$6:$G$12</definedName>
    <definedName name="Z_2D5C6014_3A10_447B_B70D_50EE76C6AF3C_.wvu.FilterData" localSheetId="0" hidden="1">Форма1!$F$6:$G$13</definedName>
    <definedName name="Z_2D5C6014_3A10_447B_B70D_50EE76C6AF3C_.wvu.FilterData" localSheetId="1" hidden="1">Форма2!$F$6:$G$12</definedName>
    <definedName name="Z_2DD083C8_9159_455D_AC09_E1F723010E32_.wvu.FilterData" localSheetId="0" hidden="1">Форма1!$F$6:$G$13</definedName>
    <definedName name="Z_2DD083C8_9159_455D_AC09_E1F723010E32_.wvu.FilterData" localSheetId="1" hidden="1">Форма2!$F$6:$G$12</definedName>
    <definedName name="Z_34073B0B_2E50_4044_B8B7_7B265B3A5A64_.wvu.FilterData" localSheetId="0" hidden="1">Форма1!$F$6:$G$13</definedName>
    <definedName name="Z_34073B0B_2E50_4044_B8B7_7B265B3A5A64_.wvu.FilterData" localSheetId="1" hidden="1">Форма2!$F$6:$G$12</definedName>
    <definedName name="Z_39A286E1_EF39_4C1A_BF11_EB8E0DB7C15F_.wvu.FilterData" localSheetId="0" hidden="1">Форма1!$F$6:$G$13</definedName>
    <definedName name="Z_39A286E1_EF39_4C1A_BF11_EB8E0DB7C15F_.wvu.FilterData" localSheetId="1" hidden="1">Форма2!$F$6:$G$12</definedName>
    <definedName name="Z_3EB3E801_F7B3_461E_BBF8_5E808968C938_.wvu.FilterData" localSheetId="0" hidden="1">Форма1!$F$6:$G$13</definedName>
    <definedName name="Z_3EB3E801_F7B3_461E_BBF8_5E808968C938_.wvu.FilterData" localSheetId="1" hidden="1">Форма2!$F$6:$G$12</definedName>
    <definedName name="Z_41C111C6_9D2D_491A_A8F7_DBCAA0244D40_.wvu.Cols" localSheetId="0" hidden="1">Форма1!#REF!</definedName>
    <definedName name="Z_41C111C6_9D2D_491A_A8F7_DBCAA0244D40_.wvu.Cols" localSheetId="1" hidden="1">Форма2!#REF!</definedName>
    <definedName name="Z_41C111C6_9D2D_491A_A8F7_DBCAA0244D40_.wvu.FilterData" localSheetId="0" hidden="1">Форма1!$F$6:$G$13</definedName>
    <definedName name="Z_41C111C6_9D2D_491A_A8F7_DBCAA0244D40_.wvu.FilterData" localSheetId="1" hidden="1">Форма2!$F$6:$G$12</definedName>
    <definedName name="Z_41C111C6_9D2D_491A_A8F7_DBCAA0244D40_.wvu.PrintTitles" localSheetId="0" hidden="1">Форма1!#REF!</definedName>
    <definedName name="Z_41C111C6_9D2D_491A_A8F7_DBCAA0244D40_.wvu.PrintTitles" localSheetId="1" hidden="1">Форма2!#REF!</definedName>
    <definedName name="Z_43238D82_A4C9_4CA2_8B65_B18DF42C36AE_.wvu.FilterData" localSheetId="0" hidden="1">Форма1!$F$6:$G$13</definedName>
    <definedName name="Z_43238D82_A4C9_4CA2_8B65_B18DF42C36AE_.wvu.FilterData" localSheetId="1" hidden="1">Форма2!$F$6:$G$12</definedName>
    <definedName name="Z_43EA077B_7F33_496E_9577_B9ABDDC1AC68_.wvu.FilterData" localSheetId="0" hidden="1">Форма1!$F$6:$G$13</definedName>
    <definedName name="Z_43EA077B_7F33_496E_9577_B9ABDDC1AC68_.wvu.FilterData" localSheetId="1" hidden="1">Форма2!$F$6:$G$12</definedName>
    <definedName name="Z_46F66A95_EB5C_4B17_9D46_6C32DA5F5C49_.wvu.FilterData" localSheetId="0" hidden="1">Форма1!$F$6:$G$13</definedName>
    <definedName name="Z_46F66A95_EB5C_4B17_9D46_6C32DA5F5C49_.wvu.FilterData" localSheetId="1" hidden="1">Форма2!$F$6:$G$12</definedName>
    <definedName name="Z_47877164_B1A8_40F2_A93D_AF33E2B04C07_.wvu.FilterData" localSheetId="0" hidden="1">Форма1!$F$6:$G$13</definedName>
    <definedName name="Z_47877164_B1A8_40F2_A93D_AF33E2B04C07_.wvu.FilterData" localSheetId="1" hidden="1">Форма2!$F$6:$G$12</definedName>
    <definedName name="Z_4971FBD5_676C_44BC_985F_E69E985116AB_.wvu.FilterData" localSheetId="0" hidden="1">Форма1!$F$6:$G$13</definedName>
    <definedName name="Z_4971FBD5_676C_44BC_985F_E69E985116AB_.wvu.FilterData" localSheetId="1" hidden="1">Форма2!$F$6:$G$12</definedName>
    <definedName name="Z_53167BF8_3C58_4C5F_AD7D_FA6A0A8BD69F_.wvu.FilterData" localSheetId="0" hidden="1">Форма1!$F$6:$G$13</definedName>
    <definedName name="Z_53167BF8_3C58_4C5F_AD7D_FA6A0A8BD69F_.wvu.FilterData" localSheetId="1" hidden="1">Форма2!$F$6:$G$12</definedName>
    <definedName name="Z_540DDDD1_4BA1_440C_B0B1_18A69ED48F40_.wvu.FilterData" localSheetId="0" hidden="1">Форма1!$F$6:$G$13</definedName>
    <definedName name="Z_540DDDD1_4BA1_440C_B0B1_18A69ED48F40_.wvu.FilterData" localSheetId="1" hidden="1">Форма2!$F$6:$G$12</definedName>
    <definedName name="Z_551F4C8B_1D52_4FA2_A737_AA4249FB57D6_.wvu.FilterData" localSheetId="0" hidden="1">Форма1!$F$6:$G$13</definedName>
    <definedName name="Z_551F4C8B_1D52_4FA2_A737_AA4249FB57D6_.wvu.FilterData" localSheetId="1" hidden="1">Форма2!$F$6:$G$12</definedName>
    <definedName name="Z_57B42C4B_CF47_4164_B81B_96F7576657DC_.wvu.FilterData" localSheetId="0" hidden="1">Форма1!$F$6:$G$13</definedName>
    <definedName name="Z_57B42C4B_CF47_4164_B81B_96F7576657DC_.wvu.FilterData" localSheetId="1" hidden="1">Форма2!$F$6:$G$12</definedName>
    <definedName name="Z_5878D4D5_6C96_4ACA_BB22_BCBD1EF7A556_.wvu.FilterData" localSheetId="0" hidden="1">Форма1!$F$6:$G$13</definedName>
    <definedName name="Z_5878D4D5_6C96_4ACA_BB22_BCBD1EF7A556_.wvu.FilterData" localSheetId="1" hidden="1">Форма2!$F$6:$G$12</definedName>
    <definedName name="Z_58BCD540_0867_4553_8C9A_15D6342D1F46_.wvu.Cols" localSheetId="0" hidden="1">Форма1!#REF!</definedName>
    <definedName name="Z_58BCD540_0867_4553_8C9A_15D6342D1F46_.wvu.Cols" localSheetId="1" hidden="1">Форма2!#REF!</definedName>
    <definedName name="Z_58BCD540_0867_4553_8C9A_15D6342D1F46_.wvu.FilterData" localSheetId="0" hidden="1">Форма1!$F$6:$G$13</definedName>
    <definedName name="Z_58BCD540_0867_4553_8C9A_15D6342D1F46_.wvu.FilterData" localSheetId="1" hidden="1">Форма2!$F$6:$G$12</definedName>
    <definedName name="Z_58BCD540_0867_4553_8C9A_15D6342D1F46_.wvu.PrintTitles" localSheetId="0" hidden="1">Форма1!#REF!</definedName>
    <definedName name="Z_58BCD540_0867_4553_8C9A_15D6342D1F46_.wvu.PrintTitles" localSheetId="1" hidden="1">Форма2!#REF!</definedName>
    <definedName name="Z_58CEEF9D_EC33_41B3_8836_77879D1F2107_.wvu.Cols" localSheetId="0" hidden="1">Форма1!#REF!,Форма1!#REF!,Форма1!#REF!</definedName>
    <definedName name="Z_58CEEF9D_EC33_41B3_8836_77879D1F2107_.wvu.Cols" localSheetId="1" hidden="1">Форма2!#REF!,Форма2!#REF!,Форма2!#REF!</definedName>
    <definedName name="Z_58CEEF9D_EC33_41B3_8836_77879D1F2107_.wvu.FilterData" localSheetId="0" hidden="1">Форма1!$F$6:$G$13</definedName>
    <definedName name="Z_58CEEF9D_EC33_41B3_8836_77879D1F2107_.wvu.FilterData" localSheetId="1" hidden="1">Форма2!$F$6:$G$12</definedName>
    <definedName name="Z_58CEEF9D_EC33_41B3_8836_77879D1F2107_.wvu.PrintTitles" localSheetId="0" hidden="1">Форма1!#REF!</definedName>
    <definedName name="Z_58CEEF9D_EC33_41B3_8836_77879D1F2107_.wvu.PrintTitles" localSheetId="1" hidden="1">Форма2!#REF!</definedName>
    <definedName name="Z_59DD332D_4CF9_438E_B6B1_38FEBFD40897_.wvu.FilterData" localSheetId="0" hidden="1">Форма1!$F$6:$G$13</definedName>
    <definedName name="Z_59DD332D_4CF9_438E_B6B1_38FEBFD40897_.wvu.FilterData" localSheetId="1" hidden="1">Форма2!$F$6:$G$12</definedName>
    <definedName name="Z_5D655AAE_CD63_4D62_927E_C7E84DD16FF4_.wvu.FilterData" localSheetId="0" hidden="1">Форма1!$F$6:$G$13</definedName>
    <definedName name="Z_5D655AAE_CD63_4D62_927E_C7E84DD16FF4_.wvu.FilterData" localSheetId="1" hidden="1">Форма2!$F$6:$G$12</definedName>
    <definedName name="Z_64AD757A_B3F3_443B_BCDE_F7613E952D32_.wvu.FilterData" localSheetId="0" hidden="1">Форма1!$F$6:$G$13</definedName>
    <definedName name="Z_64AD757A_B3F3_443B_BCDE_F7613E952D32_.wvu.FilterData" localSheetId="1" hidden="1">Форма2!$F$6:$G$12</definedName>
    <definedName name="Z_64FB0C35_FA77_4D63_A1E5_D8660BB01964_.wvu.FilterData" localSheetId="0" hidden="1">Форма1!$F$6:$G$13</definedName>
    <definedName name="Z_64FB0C35_FA77_4D63_A1E5_D8660BB01964_.wvu.FilterData" localSheetId="1" hidden="1">Форма2!$F$6:$G$12</definedName>
    <definedName name="Z_655D7EF3_C958_47AD_B230_AD774928516A_.wvu.FilterData" localSheetId="0" hidden="1">Форма1!$F$6:$G$13</definedName>
    <definedName name="Z_655D7EF3_C958_47AD_B230_AD774928516A_.wvu.FilterData" localSheetId="1" hidden="1">Форма2!$F$6:$G$12</definedName>
    <definedName name="Z_662893B9_2B3C_41CF_96D3_D52D970880DC_.wvu.FilterData" localSheetId="0" hidden="1">Форма1!$F$6:$G$13</definedName>
    <definedName name="Z_662893B9_2B3C_41CF_96D3_D52D970880DC_.wvu.FilterData" localSheetId="1" hidden="1">Форма2!$F$6:$G$12</definedName>
    <definedName name="Z_6832A3E2_0BEB_4CD1_A6C4_EDDF95D61C92_.wvu.FilterData" localSheetId="0" hidden="1">Форма1!$F$6:$G$13</definedName>
    <definedName name="Z_6832A3E2_0BEB_4CD1_A6C4_EDDF95D61C92_.wvu.FilterData" localSheetId="1" hidden="1">Форма2!$F$6:$G$12</definedName>
    <definedName name="Z_6BCB364C_7A12_425F_B819_AC051D90A088_.wvu.Cols" localSheetId="0" hidden="1">Форма1!#REF!</definedName>
    <definedName name="Z_6BCB364C_7A12_425F_B819_AC051D90A088_.wvu.Cols" localSheetId="1" hidden="1">Форма2!#REF!</definedName>
    <definedName name="Z_6BCB364C_7A12_425F_B819_AC051D90A088_.wvu.FilterData" localSheetId="0" hidden="1">Форма1!$F$6:$G$13</definedName>
    <definedName name="Z_6BCB364C_7A12_425F_B819_AC051D90A088_.wvu.FilterData" localSheetId="1" hidden="1">Форма2!$F$6:$G$12</definedName>
    <definedName name="Z_6BCB364C_7A12_425F_B819_AC051D90A088_.wvu.PrintTitles" localSheetId="0" hidden="1">Форма1!#REF!</definedName>
    <definedName name="Z_6BCB364C_7A12_425F_B819_AC051D90A088_.wvu.PrintTitles" localSheetId="1" hidden="1">Форма2!#REF!</definedName>
    <definedName name="Z_6CACED00_EE6C_416D_988E_6599611152C8_.wvu.FilterData" localSheetId="0" hidden="1">Форма1!$F$6:$G$13</definedName>
    <definedName name="Z_6CACED00_EE6C_416D_988E_6599611152C8_.wvu.FilterData" localSheetId="1" hidden="1">Форма2!$F$6:$G$12</definedName>
    <definedName name="Z_779665BE_516A_42E5_BEFA_856A306606AC_.wvu.FilterData" localSheetId="0" hidden="1">Форма1!$F$6:$G$13</definedName>
    <definedName name="Z_779665BE_516A_42E5_BEFA_856A306606AC_.wvu.FilterData" localSheetId="1" hidden="1">Форма2!$F$6:$G$12</definedName>
    <definedName name="Z_78E9256A_DE70_40AF_8DEF_C427E89B872E_.wvu.FilterData" localSheetId="0" hidden="1">Форма1!$F$6:$G$13</definedName>
    <definedName name="Z_78E9256A_DE70_40AF_8DEF_C427E89B872E_.wvu.FilterData" localSheetId="1" hidden="1">Форма2!$F$6:$G$12</definedName>
    <definedName name="Z_7C5E9B06_60CB_4235_A004_FBC9130DAF64_.wvu.FilterData" localSheetId="0" hidden="1">Форма1!$F$6:$G$13</definedName>
    <definedName name="Z_7C5E9B06_60CB_4235_A004_FBC9130DAF64_.wvu.FilterData" localSheetId="1" hidden="1">Форма2!$F$6:$G$12</definedName>
    <definedName name="Z_80A466F3_26DF_493E_BA89_6CBCD6140836_.wvu.FilterData" localSheetId="0" hidden="1">Форма1!$F$6:$G$13</definedName>
    <definedName name="Z_80A466F3_26DF_493E_BA89_6CBCD6140836_.wvu.FilterData" localSheetId="1" hidden="1">Форма2!$F$6:$G$12</definedName>
    <definedName name="Z_8269F1FC_8702_4A69_A2D5_88FCF0FC80D9_.wvu.FilterData" localSheetId="0" hidden="1">Форма1!$F$6:$G$13</definedName>
    <definedName name="Z_8269F1FC_8702_4A69_A2D5_88FCF0FC80D9_.wvu.FilterData" localSheetId="1" hidden="1">Форма2!$F$6:$G$12</definedName>
    <definedName name="Z_82DBF86C_A4AD_4D45_B529_7D0E58C3C484_.wvu.FilterData" localSheetId="0" hidden="1">Форма1!$F$6:$G$13</definedName>
    <definedName name="Z_82DBF86C_A4AD_4D45_B529_7D0E58C3C484_.wvu.FilterData" localSheetId="1" hidden="1">Форма2!$F$6:$G$12</definedName>
    <definedName name="Z_89D72C5B_2CCF_4FDC_826E_F05CE060D70E_.wvu.FilterData" localSheetId="0" hidden="1">Форма1!$F$6:$G$13</definedName>
    <definedName name="Z_89D72C5B_2CCF_4FDC_826E_F05CE060D70E_.wvu.FilterData" localSheetId="1" hidden="1">Форма2!$F$6:$G$12</definedName>
    <definedName name="Z_8EADA33D_84A6_4E73_B32B_A2EA62073E15_.wvu.FilterData" localSheetId="0" hidden="1">Форма1!$F$6:$G$13</definedName>
    <definedName name="Z_8EADA33D_84A6_4E73_B32B_A2EA62073E15_.wvu.FilterData" localSheetId="1" hidden="1">Форма2!$F$6:$G$12</definedName>
    <definedName name="Z_8FAC7D31_A17F_4E6D_8EFE_DB4F038E3572_.wvu.FilterData" localSheetId="0" hidden="1">Форма1!$F$6:$G$13</definedName>
    <definedName name="Z_8FAC7D31_A17F_4E6D_8EFE_DB4F038E3572_.wvu.FilterData" localSheetId="1" hidden="1">Форма2!$F$6:$G$12</definedName>
    <definedName name="Z_97F2240B_A4D4_4225_B32C_06D9DB51DC78_.wvu.FilterData" localSheetId="0" hidden="1">Форма1!$F$6:$G$13</definedName>
    <definedName name="Z_97F2240B_A4D4_4225_B32C_06D9DB51DC78_.wvu.FilterData" localSheetId="1" hidden="1">Форма2!$F$6:$G$12</definedName>
    <definedName name="Z_9A67E994_70E7_401F_8166_0B2F56C8A531_.wvu.Cols" localSheetId="0" hidden="1">Форма1!#REF!</definedName>
    <definedName name="Z_9A67E994_70E7_401F_8166_0B2F56C8A531_.wvu.Cols" localSheetId="1" hidden="1">Форма2!#REF!</definedName>
    <definedName name="Z_9A67E994_70E7_401F_8166_0B2F56C8A531_.wvu.FilterData" localSheetId="0" hidden="1">Форма1!$F$6:$G$13</definedName>
    <definedName name="Z_9A67E994_70E7_401F_8166_0B2F56C8A531_.wvu.FilterData" localSheetId="1" hidden="1">Форма2!$F$6:$G$12</definedName>
    <definedName name="Z_9A67E994_70E7_401F_8166_0B2F56C8A531_.wvu.PrintTitles" localSheetId="0" hidden="1">Форма1!#REF!</definedName>
    <definedName name="Z_9A67E994_70E7_401F_8166_0B2F56C8A531_.wvu.PrintTitles" localSheetId="1" hidden="1">Форма2!#REF!</definedName>
    <definedName name="Z_9C11CB94_C235_4C01_B916_3F3378C92437_.wvu.FilterData" localSheetId="0" hidden="1">Форма1!$F$6:$G$13</definedName>
    <definedName name="Z_9C11CB94_C235_4C01_B916_3F3378C92437_.wvu.FilterData" localSheetId="1" hidden="1">Форма2!$F$6:$G$12</definedName>
    <definedName name="Z_9D02D39C_E911_4AA6_9B27_3851A5BF2D8B_.wvu.FilterData" localSheetId="0" hidden="1">Форма1!$F$6:$G$13</definedName>
    <definedName name="Z_9D02D39C_E911_4AA6_9B27_3851A5BF2D8B_.wvu.FilterData" localSheetId="1" hidden="1">Форма2!$F$6:$G$12</definedName>
    <definedName name="Z_A672E937_B365_4410_853A_1365B648E7B5_.wvu.FilterData" localSheetId="0" hidden="1">Форма1!$F$6:$G$13</definedName>
    <definedName name="Z_A672E937_B365_4410_853A_1365B648E7B5_.wvu.FilterData" localSheetId="1" hidden="1">Форма2!$F$6:$G$12</definedName>
    <definedName name="Z_A6E93513_94E7_42AE_8173_042BB4DFF4B3_.wvu.FilterData" localSheetId="0" hidden="1">Форма1!$F$6:$G$13</definedName>
    <definedName name="Z_A6E93513_94E7_42AE_8173_042BB4DFF4B3_.wvu.FilterData" localSheetId="1" hidden="1">Форма2!$F$6:$G$12</definedName>
    <definedName name="Z_AB56DC6C_FA9C_4265_BBAC_5C3CF979E644_.wvu.FilterData" localSheetId="0" hidden="1">Форма1!$F$6:$G$13</definedName>
    <definedName name="Z_AB56DC6C_FA9C_4265_BBAC_5C3CF979E644_.wvu.FilterData" localSheetId="1" hidden="1">Форма2!$F$6:$G$12</definedName>
    <definedName name="Z_ACB755F4_ED26_43FE_A219_A3D92E71CFCB_.wvu.Cols" localSheetId="0" hidden="1">Форма1!#REF!</definedName>
    <definedName name="Z_ACB755F4_ED26_43FE_A219_A3D92E71CFCB_.wvu.Cols" localSheetId="1" hidden="1">Форма2!#REF!</definedName>
    <definedName name="Z_ACB755F4_ED26_43FE_A219_A3D92E71CFCB_.wvu.FilterData" localSheetId="0" hidden="1">Форма1!$F$6:$G$13</definedName>
    <definedName name="Z_ACB755F4_ED26_43FE_A219_A3D92E71CFCB_.wvu.FilterData" localSheetId="1" hidden="1">Форма2!$F$6:$G$12</definedName>
    <definedName name="Z_ACB755F4_ED26_43FE_A219_A3D92E71CFCB_.wvu.PrintTitles" localSheetId="0" hidden="1">Форма1!#REF!</definedName>
    <definedName name="Z_ACB755F4_ED26_43FE_A219_A3D92E71CFCB_.wvu.PrintTitles" localSheetId="1" hidden="1">Форма2!#REF!</definedName>
    <definedName name="Z_AE978953_B6AC_45EB_8DDE_B5552D495119_.wvu.FilterData" localSheetId="0" hidden="1">Форма1!$F$6:$G$13</definedName>
    <definedName name="Z_AE978953_B6AC_45EB_8DDE_B5552D495119_.wvu.FilterData" localSheetId="1" hidden="1">Форма2!$F$6:$G$12</definedName>
    <definedName name="Z_AF731A88_BDBB_4373_A201_96DCF95133A2_.wvu.FilterData" localSheetId="0" hidden="1">Форма1!$F$6:$G$13</definedName>
    <definedName name="Z_AF731A88_BDBB_4373_A201_96DCF95133A2_.wvu.FilterData" localSheetId="1" hidden="1">Форма2!$F$6:$G$12</definedName>
    <definedName name="Z_AF82AA9D_9498_4F91_92E1_7756B4316F38_.wvu.FilterData" localSheetId="0" hidden="1">Форма1!$F$6:$G$13</definedName>
    <definedName name="Z_AF82AA9D_9498_4F91_92E1_7756B4316F38_.wvu.FilterData" localSheetId="1" hidden="1">Форма2!$F$6:$G$12</definedName>
    <definedName name="Z_B024D237_817D_47D3_B2E3_A9D075678D64_.wvu.FilterData" localSheetId="0" hidden="1">Форма1!$F$6:$G$13</definedName>
    <definedName name="Z_B024D237_817D_47D3_B2E3_A9D075678D64_.wvu.FilterData" localSheetId="1" hidden="1">Форма2!$F$6:$G$12</definedName>
    <definedName name="Z_B234D3D9_BFDD_4F61_9899_B6C8C4854BBD_.wvu.FilterData" localSheetId="0" hidden="1">Форма1!$F$6:$G$13</definedName>
    <definedName name="Z_B234D3D9_BFDD_4F61_9899_B6C8C4854BBD_.wvu.FilterData" localSheetId="1" hidden="1">Форма2!$F$6:$G$12</definedName>
    <definedName name="Z_B51297F4_82F5_4902_9D08_BFC25EFAAC88_.wvu.Cols" localSheetId="0" hidden="1">Форма1!#REF!</definedName>
    <definedName name="Z_B51297F4_82F5_4902_9D08_BFC25EFAAC88_.wvu.Cols" localSheetId="1" hidden="1">Форма2!#REF!</definedName>
    <definedName name="Z_B51297F4_82F5_4902_9D08_BFC25EFAAC88_.wvu.FilterData" localSheetId="0" hidden="1">Форма1!$F$6:$G$13</definedName>
    <definedName name="Z_B51297F4_82F5_4902_9D08_BFC25EFAAC88_.wvu.FilterData" localSheetId="1" hidden="1">Форма2!$F$6:$G$12</definedName>
    <definedName name="Z_B51297F4_82F5_4902_9D08_BFC25EFAAC88_.wvu.PrintTitles" localSheetId="0" hidden="1">Форма1!#REF!</definedName>
    <definedName name="Z_B51297F4_82F5_4902_9D08_BFC25EFAAC88_.wvu.PrintTitles" localSheetId="1" hidden="1">Форма2!#REF!</definedName>
    <definedName name="Z_BB1BFA2D_A648_4347_A23B_587340F7510E_.wvu.Cols" localSheetId="0" hidden="1">Форма1!#REF!</definedName>
    <definedName name="Z_BB1BFA2D_A648_4347_A23B_587340F7510E_.wvu.Cols" localSheetId="1" hidden="1">Форма2!#REF!</definedName>
    <definedName name="Z_BB1BFA2D_A648_4347_A23B_587340F7510E_.wvu.FilterData" localSheetId="0" hidden="1">Форма1!$F$6:$G$13</definedName>
    <definedName name="Z_BB1BFA2D_A648_4347_A23B_587340F7510E_.wvu.FilterData" localSheetId="1" hidden="1">Форма2!$F$6:$G$12</definedName>
    <definedName name="Z_BB1BFA2D_A648_4347_A23B_587340F7510E_.wvu.PrintTitles" localSheetId="0" hidden="1">Форма1!#REF!</definedName>
    <definedName name="Z_BB1BFA2D_A648_4347_A23B_587340F7510E_.wvu.PrintTitles" localSheetId="1" hidden="1">Форма2!#REF!</definedName>
    <definedName name="Z_BBF8C7EC_035A_4199_8CCB_DA4F15279186_.wvu.Cols" localSheetId="0" hidden="1">Форма1!#REF!</definedName>
    <definedName name="Z_BBF8C7EC_035A_4199_8CCB_DA4F15279186_.wvu.Cols" localSheetId="1" hidden="1">Форма2!#REF!</definedName>
    <definedName name="Z_BBF8C7EC_035A_4199_8CCB_DA4F15279186_.wvu.FilterData" localSheetId="0" hidden="1">Форма1!$F$6:$G$13</definedName>
    <definedName name="Z_BBF8C7EC_035A_4199_8CCB_DA4F15279186_.wvu.FilterData" localSheetId="1" hidden="1">Форма2!$F$6:$G$12</definedName>
    <definedName name="Z_BBF8C7EC_035A_4199_8CCB_DA4F15279186_.wvu.PrintTitles" localSheetId="0" hidden="1">Форма1!#REF!</definedName>
    <definedName name="Z_BBF8C7EC_035A_4199_8CCB_DA4F15279186_.wvu.PrintTitles" localSheetId="1" hidden="1">Форма2!#REF!</definedName>
    <definedName name="Z_BC4008C3_E855_46E7_BB50_EEF537DA22D3_.wvu.FilterData" localSheetId="0" hidden="1">Форма1!$F$6:$G$13</definedName>
    <definedName name="Z_BC4008C3_E855_46E7_BB50_EEF537DA22D3_.wvu.FilterData" localSheetId="1" hidden="1">Форма2!$F$6:$G$12</definedName>
    <definedName name="Z_BD627678_B20C_4EC5_8976_6C2C52E8859D_.wvu.FilterData" localSheetId="0" hidden="1">Форма1!$F$6:$G$13</definedName>
    <definedName name="Z_BD627678_B20C_4EC5_8976_6C2C52E8859D_.wvu.FilterData" localSheetId="1" hidden="1">Форма2!$F$6:$G$12</definedName>
    <definedName name="Z_C1A83CAD_6CD9_4FF5_850C_CF6FFB1D9880_.wvu.FilterData" localSheetId="0" hidden="1">Форма1!$F$6:$G$13</definedName>
    <definedName name="Z_C1A83CAD_6CD9_4FF5_850C_CF6FFB1D9880_.wvu.FilterData" localSheetId="1" hidden="1">Форма2!$F$6:$G$12</definedName>
    <definedName name="Z_C2054A13_99F3_4473_81D5_C3D5436AE4BC_.wvu.FilterData" localSheetId="0" hidden="1">Форма1!$F$6:$G$13</definedName>
    <definedName name="Z_C2054A13_99F3_4473_81D5_C3D5436AE4BC_.wvu.FilterData" localSheetId="1" hidden="1">Форма2!$F$6:$G$12</definedName>
    <definedName name="Z_C23F86BF_10AB_417C_9008_D130EB649564_.wvu.FilterData" localSheetId="0" hidden="1">Форма1!$F$6:$G$13</definedName>
    <definedName name="Z_C23F86BF_10AB_417C_9008_D130EB649564_.wvu.FilterData" localSheetId="1" hidden="1">Форма2!$F$6:$G$12</definedName>
    <definedName name="Z_C315FBD5_96EA_40FA_92B2_292D5A39047A_.wvu.FilterData" localSheetId="0" hidden="1">Форма1!$F$6:$G$13</definedName>
    <definedName name="Z_C315FBD5_96EA_40FA_92B2_292D5A39047A_.wvu.FilterData" localSheetId="1" hidden="1">Форма2!$F$6:$G$12</definedName>
    <definedName name="Z_C5144DBD_1BAE_46C3_B10A_1B224270798D_.wvu.FilterData" localSheetId="0" hidden="1">Форма1!$F$6:$G$13</definedName>
    <definedName name="Z_C5144DBD_1BAE_46C3_B10A_1B224270798D_.wvu.FilterData" localSheetId="1" hidden="1">Форма2!$F$6:$G$12</definedName>
    <definedName name="Z_C5909D38_C3AE_4D04_9144_DD8B0D09F1C7_.wvu.FilterData" localSheetId="0" hidden="1">Форма1!$F$6:$G$13</definedName>
    <definedName name="Z_C5909D38_C3AE_4D04_9144_DD8B0D09F1C7_.wvu.FilterData" localSheetId="1" hidden="1">Форма2!$F$6:$G$12</definedName>
    <definedName name="Z_C7087FD0_1481_4B3A_8112_422937675173_.wvu.FilterData" localSheetId="0" hidden="1">Форма1!$F$6:$G$13</definedName>
    <definedName name="Z_C7087FD0_1481_4B3A_8112_422937675173_.wvu.FilterData" localSheetId="1" hidden="1">Форма2!$F$6:$G$12</definedName>
    <definedName name="Z_CAD2B637_2034_418B_9D76_C5CDED675618_.wvu.FilterData" localSheetId="0" hidden="1">Форма1!$F$6:$G$13</definedName>
    <definedName name="Z_CAD2B637_2034_418B_9D76_C5CDED675618_.wvu.FilterData" localSheetId="1" hidden="1">Форма2!$F$6:$G$12</definedName>
    <definedName name="Z_D6DC7683_5200_44BD_A119_F45AC4A445D9_.wvu.FilterData" localSheetId="0" hidden="1">Форма1!$F$6:$G$13</definedName>
    <definedName name="Z_D6DC7683_5200_44BD_A119_F45AC4A445D9_.wvu.FilterData" localSheetId="1" hidden="1">Форма2!$F$6:$G$12</definedName>
    <definedName name="Z_DF7B150B_1558_42E7_9BE8_670EB860AA9D_.wvu.FilterData" localSheetId="0" hidden="1">Форма1!$F$6:$G$13</definedName>
    <definedName name="Z_DF7B150B_1558_42E7_9BE8_670EB860AA9D_.wvu.FilterData" localSheetId="1" hidden="1">Форма2!$F$6:$G$12</definedName>
    <definedName name="Z_E35C16BA_1DE7_4171_9250_5B84B8B33D24_.wvu.FilterData" localSheetId="0" hidden="1">Форма1!$F$6:$G$13</definedName>
    <definedName name="Z_E35C16BA_1DE7_4171_9250_5B84B8B33D24_.wvu.FilterData" localSheetId="1" hidden="1">Форма2!$F$6:$G$12</definedName>
    <definedName name="Z_E5237992_008A_483E_8875_B1B0BB26FFFF_.wvu.Cols" localSheetId="0" hidden="1">Форма1!#REF!</definedName>
    <definedName name="Z_E5237992_008A_483E_8875_B1B0BB26FFFF_.wvu.Cols" localSheetId="1" hidden="1">Форма2!#REF!</definedName>
    <definedName name="Z_E5237992_008A_483E_8875_B1B0BB26FFFF_.wvu.FilterData" localSheetId="0" hidden="1">Форма1!$F$6:$G$13</definedName>
    <definedName name="Z_E5237992_008A_483E_8875_B1B0BB26FFFF_.wvu.FilterData" localSheetId="1" hidden="1">Форма2!$F$6:$G$12</definedName>
    <definedName name="Z_E5237992_008A_483E_8875_B1B0BB26FFFF_.wvu.PrintTitles" localSheetId="0" hidden="1">Форма1!#REF!</definedName>
    <definedName name="Z_E5237992_008A_483E_8875_B1B0BB26FFFF_.wvu.PrintTitles" localSheetId="1" hidden="1">Форма2!#REF!</definedName>
    <definedName name="Z_E5DAC5B9_E107_4503_A5DB_78E19C4876A0_.wvu.FilterData" localSheetId="0" hidden="1">Форма1!$F$6:$G$13</definedName>
    <definedName name="Z_E5DAC5B9_E107_4503_A5DB_78E19C4876A0_.wvu.FilterData" localSheetId="1" hidden="1">Форма2!$F$6:$G$12</definedName>
    <definedName name="Z_E684BA5D_734A_44C2_8282_33EADEA8A418_.wvu.Cols" localSheetId="0" hidden="1">Форма1!#REF!</definedName>
    <definedName name="Z_E684BA5D_734A_44C2_8282_33EADEA8A418_.wvu.Cols" localSheetId="1" hidden="1">Форма2!#REF!</definedName>
    <definedName name="Z_E684BA5D_734A_44C2_8282_33EADEA8A418_.wvu.FilterData" localSheetId="0" hidden="1">Форма1!$F$6:$G$13</definedName>
    <definedName name="Z_E684BA5D_734A_44C2_8282_33EADEA8A418_.wvu.FilterData" localSheetId="1" hidden="1">Форма2!$F$6:$G$12</definedName>
    <definedName name="Z_E684BA5D_734A_44C2_8282_33EADEA8A418_.wvu.PrintTitles" localSheetId="0" hidden="1">Форма1!#REF!</definedName>
    <definedName name="Z_E684BA5D_734A_44C2_8282_33EADEA8A418_.wvu.PrintTitles" localSheetId="1" hidden="1">Форма2!#REF!</definedName>
    <definedName name="Z_E80EE0EF_8473_4572_BBF0_4A928C3C67A2_.wvu.FilterData" localSheetId="0" hidden="1">Форма1!$F$6:$G$13</definedName>
    <definedName name="Z_E80EE0EF_8473_4572_BBF0_4A928C3C67A2_.wvu.FilterData" localSheetId="1" hidden="1">Форма2!$F$6:$G$12</definedName>
    <definedName name="Z_EA12549B_1068_446B_8650_3662B8F26047_.wvu.Cols" localSheetId="0" hidden="1">Форма1!#REF!</definedName>
    <definedName name="Z_EA12549B_1068_446B_8650_3662B8F26047_.wvu.Cols" localSheetId="1" hidden="1">Форма2!#REF!</definedName>
    <definedName name="Z_EA12549B_1068_446B_8650_3662B8F26047_.wvu.FilterData" localSheetId="0" hidden="1">Форма1!$F$6:$G$13</definedName>
    <definedName name="Z_EA12549B_1068_446B_8650_3662B8F26047_.wvu.FilterData" localSheetId="1" hidden="1">Форма2!$F$6:$G$12</definedName>
    <definedName name="Z_EA12549B_1068_446B_8650_3662B8F26047_.wvu.PrintTitles" localSheetId="0" hidden="1">Форма1!#REF!</definedName>
    <definedName name="Z_EA12549B_1068_446B_8650_3662B8F26047_.wvu.PrintTitles" localSheetId="1" hidden="1">Форма2!#REF!</definedName>
    <definedName name="Z_EBFA6999_6D44_466D_8DBA_0989C0D04FEE_.wvu.FilterData" localSheetId="0" hidden="1">Форма1!$F$6:$G$13</definedName>
    <definedName name="Z_EBFA6999_6D44_466D_8DBA_0989C0D04FEE_.wvu.FilterData" localSheetId="1" hidden="1">Форма2!$F$6:$G$12</definedName>
    <definedName name="Z_EF755EAB_2399_4A71_812F_6B1257A71684_.wvu.FilterData" localSheetId="0" hidden="1">Форма1!$F$6:$G$13</definedName>
    <definedName name="Z_EF755EAB_2399_4A71_812F_6B1257A71684_.wvu.FilterData" localSheetId="1" hidden="1">Форма2!$F$6:$G$12</definedName>
    <definedName name="Z_F1BC1177_1B27_4015_ACB6_4DD7CFA6A184_.wvu.FilterData" localSheetId="0" hidden="1">Форма1!$F$6:$G$13</definedName>
    <definedName name="Z_F1BC1177_1B27_4015_ACB6_4DD7CFA6A184_.wvu.FilterData" localSheetId="1" hidden="1">Форма2!$F$6:$G$12</definedName>
    <definedName name="Z_F37F56AC_5175_460A_B7BE_3BEBE302A8CF_.wvu.FilterData" localSheetId="0" hidden="1">Форма1!$F$6:$G$13</definedName>
    <definedName name="Z_F37F56AC_5175_460A_B7BE_3BEBE302A8CF_.wvu.FilterData" localSheetId="1" hidden="1">Форма2!$F$6:$G$12</definedName>
    <definedName name="Z_F66BE2EB_3C5C_47A5_BE5D_9B4535166F35_.wvu.FilterData" localSheetId="0" hidden="1">Форма1!$F$6:$G$13</definedName>
    <definedName name="Z_F66BE2EB_3C5C_47A5_BE5D_9B4535166F35_.wvu.FilterData" localSheetId="1" hidden="1">Форма2!$F$6:$G$12</definedName>
    <definedName name="Z_F8F73D13_7EE7_4529_957E_438748C7F6D5_.wvu.FilterData" localSheetId="0" hidden="1">Форма1!$F$6:$G$13</definedName>
    <definedName name="Z_F8F73D13_7EE7_4529_957E_438748C7F6D5_.wvu.FilterData" localSheetId="1" hidden="1">Форма2!$F$6:$G$12</definedName>
    <definedName name="Z_F9DBDCBF_926A_4822_81FA_7293395FC1F8_.wvu.FilterData" localSheetId="0" hidden="1">Форма1!$F$6:$G$13</definedName>
    <definedName name="Z_F9DBDCBF_926A_4822_81FA_7293395FC1F8_.wvu.FilterData" localSheetId="1" hidden="1">Форма2!$F$6:$G$12</definedName>
    <definedName name="Z_FAB31A69_DC27_48F7_89E8_D81D26636CF5_.wvu.FilterData" localSheetId="0" hidden="1">Форма1!$F$6:$G$13</definedName>
    <definedName name="Z_FAB31A69_DC27_48F7_89E8_D81D26636CF5_.wvu.FilterData" localSheetId="1" hidden="1">Форма2!$F$6:$G$12</definedName>
    <definedName name="Z_FB141A29_70F7_46B9_9216_61186DFA4E17_.wvu.FilterData" localSheetId="0" hidden="1">Форма1!$F$6:$G$13</definedName>
    <definedName name="Z_FB141A29_70F7_46B9_9216_61186DFA4E17_.wvu.FilterData" localSheetId="1" hidden="1">Форма2!$F$6:$G$12</definedName>
    <definedName name="Z_FEA986A6_6F8C_44B4_8403_B7219E134DE5_.wvu.FilterData" localSheetId="0" hidden="1">Форма1!$F$6:$G$13</definedName>
    <definedName name="Z_FEA986A6_6F8C_44B4_8403_B7219E134DE5_.wvu.FilterData" localSheetId="1" hidden="1">Форма2!$F$6:$G$12</definedName>
    <definedName name="_xlnm.Print_Titles" localSheetId="0">Форма1!$A:$B,Форма1!$6:$8</definedName>
    <definedName name="_xlnm.Print_Titles" localSheetId="1">Форма2!$A:$B,Форма2!$6:$8</definedName>
    <definedName name="_xlnm.Print_Area" localSheetId="0">Форма1!$A$1:$AV$19</definedName>
    <definedName name="_xlnm.Print_Area" localSheetId="1">Форма2!$A$1:$AX$45</definedName>
  </definedNames>
  <calcPr calcId="145621"/>
</workbook>
</file>

<file path=xl/calcChain.xml><?xml version="1.0" encoding="utf-8"?>
<calcChain xmlns="http://schemas.openxmlformats.org/spreadsheetml/2006/main">
  <c r="V44" i="9" l="1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7" i="9"/>
  <c r="V26" i="9"/>
  <c r="V25" i="9"/>
  <c r="V24" i="9"/>
  <c r="V23" i="9"/>
  <c r="V22" i="9"/>
  <c r="V21" i="9"/>
  <c r="V20" i="9"/>
  <c r="V19" i="9"/>
  <c r="V18" i="9"/>
  <c r="V17" i="9"/>
  <c r="V15" i="9" l="1"/>
  <c r="V16" i="9"/>
  <c r="V14" i="9" l="1"/>
  <c r="V13" i="9"/>
  <c r="V12" i="9"/>
  <c r="V11" i="9"/>
  <c r="V16" i="5" l="1"/>
  <c r="V15" i="5"/>
  <c r="V14" i="5"/>
  <c r="V12" i="5"/>
  <c r="V11" i="5" l="1"/>
  <c r="V13" i="5"/>
</calcChain>
</file>

<file path=xl/sharedStrings.xml><?xml version="1.0" encoding="utf-8"?>
<sst xmlns="http://schemas.openxmlformats.org/spreadsheetml/2006/main" count="1482" uniqueCount="464">
  <si>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</si>
  <si>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</si>
  <si>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</si>
  <si>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</si>
  <si>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</si>
  <si>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</si>
  <si>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</si>
  <si>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</si>
  <si>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</si>
  <si>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</si>
  <si>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</si>
  <si>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</si>
  <si>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</si>
  <si>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</si>
  <si>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</si>
  <si>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</si>
  <si>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</si>
  <si>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</si>
  <si>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</si>
  <si>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</si>
  <si>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</si>
  <si>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</si>
  <si>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</si>
  <si>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</si>
  <si>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</si>
  <si>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</si>
  <si>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</si>
  <si>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</si>
  <si>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</si>
  <si>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</si>
  <si>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</si>
  <si>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</si>
  <si>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</si>
  <si>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</si>
  <si>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</si>
  <si>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</si>
  <si>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</si>
  <si>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</si>
  <si>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</si>
  <si>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</si>
  <si>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</si>
  <si>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</si>
  <si>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</si>
  <si>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</si>
  <si>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</si>
  <si>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</si>
  <si>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</si>
  <si>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</si>
  <si>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</si>
  <si>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</si>
  <si>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</si>
  <si>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</si>
  <si>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</si>
  <si>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</si>
  <si>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</si>
  <si>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</si>
  <si>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</si>
  <si>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</si>
  <si>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</si>
  <si>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</si>
  <si>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</si>
  <si>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</si>
  <si>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</si>
  <si>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</si>
  <si>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</si>
  <si>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</si>
  <si>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</si>
  <si>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</si>
  <si>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</si>
  <si>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</si>
  <si>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</si>
  <si>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</si>
  <si>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</si>
  <si>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</si>
  <si>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</si>
  <si>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</si>
  <si>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</si>
  <si>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</si>
  <si>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</si>
  <si>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</si>
  <si>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</si>
  <si>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</si>
  <si>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</si>
  <si>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</si>
  <si>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</si>
  <si>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</si>
  <si>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</si>
  <si>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</si>
  <si>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</si>
  <si>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</si>
  <si>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</si>
  <si>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</si>
  <si>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</si>
  <si>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</si>
  <si>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</si>
  <si>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</si>
  <si>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</si>
  <si>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</si>
  <si>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</si>
  <si>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</si>
  <si>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</si>
  <si>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</si>
  <si>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</si>
  <si>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</si>
  <si>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</si>
  <si>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</si>
  <si>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</si>
  <si>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</si>
  <si>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</si>
  <si>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</si>
  <si>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</si>
  <si>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</si>
  <si>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</si>
  <si>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</si>
  <si>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</si>
  <si>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</si>
  <si>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</si>
  <si>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</si>
  <si>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</si>
  <si>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</si>
  <si>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</si>
  <si>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</si>
  <si>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</si>
  <si>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</si>
  <si>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</si>
  <si>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</si>
  <si>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</si>
  <si>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</si>
  <si>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</si>
  <si>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</si>
  <si>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</si>
  <si>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</si>
  <si>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</si>
  <si>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</si>
  <si>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</si>
  <si>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</si>
  <si>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</si>
  <si>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</si>
  <si>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</si>
  <si>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</si>
  <si>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</si>
  <si>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</si>
  <si>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</si>
  <si>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</si>
  <si>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</si>
  <si>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</si>
  <si>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</si>
  <si>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</si>
  <si>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</si>
  <si>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</si>
  <si>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</si>
  <si>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</si>
  <si>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</si>
  <si>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</si>
  <si>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</si>
  <si>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</si>
  <si>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</si>
  <si>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</si>
  <si>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</si>
  <si>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</si>
  <si>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</si>
  <si>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</si>
  <si>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</si>
  <si>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</si>
  <si>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</si>
  <si>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</si>
  <si>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</si>
  <si>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</si>
  <si>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</si>
  <si>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</si>
  <si>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</si>
  <si>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</si>
  <si>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</si>
  <si>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</si>
  <si>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</si>
  <si>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</si>
  <si>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</si>
  <si>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</si>
  <si>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</si>
  <si>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</si>
  <si>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</si>
  <si>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</si>
  <si>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</si>
  <si>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</si>
  <si>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</si>
  <si>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</si>
  <si>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</si>
  <si>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</si>
  <si>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</si>
  <si>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</si>
  <si>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</si>
  <si>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</si>
  <si>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</si>
  <si>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</si>
  <si>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</si>
  <si>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</si>
  <si>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</si>
  <si>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</si>
  <si>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</si>
  <si>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</si>
  <si>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</si>
  <si>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</si>
  <si>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</si>
  <si>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</si>
  <si>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</si>
  <si>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</si>
  <si>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</si>
  <si>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</si>
  <si>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</si>
  <si>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</si>
  <si>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</si>
  <si>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</si>
  <si>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</si>
  <si>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</si>
  <si>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</si>
  <si>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</si>
  <si>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</si>
  <si>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</si>
  <si>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</si>
  <si>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</si>
  <si>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</si>
  <si>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</si>
  <si>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</si>
  <si>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</si>
  <si>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</si>
  <si>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</si>
  <si>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n+4</t>
    </r>
  </si>
  <si>
    <t>23(1)</t>
  </si>
  <si>
    <t>23(2)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</si>
  <si>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</si>
  <si>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</si>
  <si>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</si>
  <si>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</si>
  <si>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</si>
  <si>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Приложение 1</t>
  </si>
  <si>
    <t>Информация о налоговых расходах муниципальных образований Удмуртской Республики для направления в налоговые органы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</si>
  <si>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</si>
  <si>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</si>
  <si>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</si>
  <si>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</si>
  <si>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</si>
  <si>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</si>
  <si>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</si>
  <si>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</si>
  <si>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</si>
  <si>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</si>
  <si>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</si>
  <si>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</si>
  <si>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</si>
  <si>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</si>
  <si>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</si>
  <si>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</si>
  <si>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</si>
  <si>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</si>
  <si>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23(5)</t>
  </si>
  <si>
    <t>23(4)</t>
  </si>
  <si>
    <t>2026 год</t>
  </si>
  <si>
    <t>23 (6)</t>
  </si>
  <si>
    <t>23(6)</t>
  </si>
  <si>
    <t>2027 год</t>
  </si>
  <si>
    <t xml:space="preserve">п 2.1 </t>
  </si>
  <si>
    <t xml:space="preserve">п 2.2 </t>
  </si>
  <si>
    <t>п.3</t>
  </si>
  <si>
    <t>100% от ставок налога</t>
  </si>
  <si>
    <t>Решение Совета депутатов муниципального образования "Муниципальный округ Кезский район Удмуртской Республики" от 17.11.2021г.№76 "О земельном налоге  на территории муниципального образования "Муниципальный округ Кезский район Удмуртской Республики"</t>
  </si>
  <si>
    <t>Число граждан ,получивших меры социальной поддержки за счет средств бюджета муниципального образования "Муниципальный округ Кезский район Удмуртской Республики"</t>
  </si>
  <si>
    <t>Решение Совета депутатов муниципального образования "Муниципальный округ Кезский район Удмуртской Республики" от 17.11.2021 г.№77 "О налоге на имущество физических лиц на териитории муниципального образования "Муниципальный округ Кезский район Удмуртской Республики"( в ред.решения №226 от17.06.2022г)</t>
  </si>
  <si>
    <t>Снижение 1,4  % п.п на 2022 год и  на 2023 г.</t>
  </si>
  <si>
    <t>Количество субъектов малого и среднего предпринимательства( с учетом предпринимателей) в расчете на 1 тысячу человек</t>
  </si>
  <si>
    <t>Решение Совета депутатов муниципального образования "Муниципальный округ Кезский район Удмуртской Республики" от 17.11.2021 г.№77 "О налоге на имущество физических лиц на териитории муниципального образования "Муниципальный округ Кезский район Удмуртской Республики"(в ред.решения №226 от 17.06.2022г)</t>
  </si>
  <si>
    <t xml:space="preserve">п 2.4 </t>
  </si>
  <si>
    <t>Снижение 1,9  % п.п на 2022 год и на 2023 г.</t>
  </si>
  <si>
    <t>Освобождение от уплаты земельного налога детей-сирот и детей,оставшихся без попечения родителей и лица из числа детей-сирот и детей,оставшихся без попечения родителей,не достигших возраста 18 лет,а также обучающихся в организациях,осуществляющих образовательную деятельность по очной форме обучения,до окончания обучения,но не дольше чем до достижения ими возраста 23 лет</t>
  </si>
  <si>
    <t>Пониженная ставка налога на имущество 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объектов налогообложения,предусмотренных абзацем вторым пунктом 10 статьи 378.2 Налогового кодекса Российской Федерации в отношении административно-деловых центров и торговых центров( комплексов) ,в отношении нежилых помещений,назначение,разрешенное использование или наименование которых в соответствии со сведениями,содержащимися в Едином государственном реестре недижимости,или документами технического учета (инвентаризации)объектов недвижимости предусматривает размещение офисов,торговых объектов,объектов общественного питания и бытового обслуживания,расположенных вне административно-деловых центров и торговых центров(комплексов)</t>
  </si>
  <si>
    <t>Пониженая ставка налога на имущество 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нежилых помещений,назначение,разрешенное использование или наименование которых в соответствии со сведениями,содержащимися в Едином государтсвенном реестре недвижимости,или документами технического учета(инвентаризации)объектов недвижимости предусматривает размещение офисов,торговых объектов,объектов общественного питания и бытового обслуживания ,либо которые фактически используются для размещения офисов,торговых объектов,объектов общественного питания и бытового обслуживания,расположенных(находящихся) в многоквартирных домах,в том числе во встроенных и (или) пристроенных к многоквартирному дому помещениях</t>
  </si>
  <si>
    <t>Освобождение от уплаты налога на имущества членов многодетных малообеспеченных семей,воспитывающих (имеющих на иждивении) трех и более детей,не достигших возраста 18 лет,а также детей из этих семей,обучаюшихся в организациях,осуществляющих  образовательную деятельность ,по очной форме обучения,до окончания обучения,но не дольше чем достижения ими 23 лет</t>
  </si>
  <si>
    <t>Освобождение от уплаты налога на имущество детей-сирот и детей,оставшиеся без попечения родителей и лица из числа детей-сирот и детей,оставшихся без попечения родителей,не достигших возраста 18 лет,а также обучающихся в организациях,осуществляющих образовательную деятельность по очной форме обучения,до окончания обучения,но не дольше чем до достижения ими возраста 23 лет</t>
  </si>
  <si>
    <t>Муниципальное образование "Муниципальный округ Кезский район Удмуртской Республики"</t>
  </si>
  <si>
    <t>Освобождение от уплаты земельного налога органов местного самоуправления муниципального образования "Муниципальный округ Кезский район Удмуртской Республики"</t>
  </si>
  <si>
    <t>не установлено</t>
  </si>
  <si>
    <t>Пониженная ставка налога на имущества 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административно-деловых центров и торговых центров(комплексов) в отношении нежилых помещений,назначение ,разрещенное использование или наименование которых в соответствии со сведениями,содержащимися в Едином государственном реестре недвижимости,или документами технического учета(инвентаризации) объектов недвижимости предусматривает размещение офисов,торговых объектов,объектов общественного питания и бытового обслуживания,либо которые фактически используются для размещения офисов,торговых объектов,объектов общественного питания и бытового обслуживания,расположенных в сельских населенных пунктах с численностью населения менее 3 тысяч человек</t>
  </si>
  <si>
    <t>Особые условия отсутствуют</t>
  </si>
  <si>
    <t>Органы местного самоуправления муниципального образования "Муниципальный округ Кезский район Удмуртской республики"</t>
  </si>
  <si>
    <t>неограниченно</t>
  </si>
  <si>
    <t>Уменьшение расходов плательщиков, финансовое обеспечение которых осуществляется в полном объеме за счет  бюджета МО "Кезский район"</t>
  </si>
  <si>
    <t>Х</t>
  </si>
  <si>
    <t>неограничено</t>
  </si>
  <si>
    <t>Дети -сироты,дети,оставшиеся без попечения родителей.Лица из числа детей-сирот и детей оставшихся без попечения родителей, обучающихся в организациях,осуществляющих образовательную деятельность,по очной форме обучения,до окончания обучения,но не дольше чем до достижения ими возраста 23 лет.</t>
  </si>
  <si>
    <t xml:space="preserve">Социальная поддержка населения </t>
  </si>
  <si>
    <t>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объектов налогообложения,предусмотренных абзацем вторым пунктом 10 статьи 378.2 Налогового кодекса Российской Федерации в отношении административно-деловых центров и торговых центров( комплексов) ,в отношении нежилых помещений,назначение,разрешенное использование или наименование которых в соответствии со сведениями,содержащимися в Едином государственном реестре недижимости,или документами технического учета (инвентаризации)объектов недвижимости предусматривает размещение офисов,торговых объектов,объектов общественного питания и бытового обслуживания,расположенных вне административно-деловых центров и торговых центров(комплексов)</t>
  </si>
  <si>
    <t>Пониженная (0,6%) ставка налога в отношении объектов налогообложения на 2022 год и 2023 год,включенных в перечень объектов недвижимого имущества, налоговая база по которым определяется как кадастроая стоимость</t>
  </si>
  <si>
    <t>Стимулирующая для МСП</t>
  </si>
  <si>
    <t xml:space="preserve">Количество субъектов малого и среднего предпринимательства ( с учетом предпринимателей) в расчете на 1 тысячу человек </t>
  </si>
  <si>
    <t>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нежилых помещений,назначение,разрешенное использование или наименование которых в соответствии со сведениями,содержащимися в Едином государтсвенном реестре недвижимости,или документами технического учета(инвентаризации)объектов недвижимости предусматривает размещение офисов,торговых объектов,объектов общественного питания и бытового обслуживания ,либо которые фактически используются для размещения офисов,торговых объектов,объектов общественного питания и бытового обслуживания,расположенных(находящихся) в многоквартирных домах,в том числе во встроенных и (или) пристроенных к многоквартирному дому помещениях</t>
  </si>
  <si>
    <t>Пониженная (0,6%) ставка налога в отношении объектов налогообложения на 2022-2023гг.,включенных в перечень объектов недвижимого имущества, налоговая база по которым определяется как кадастроая стоимость</t>
  </si>
  <si>
    <t>в отношении объектов налогообложения ,включенных в перечень ,определяемый в соответствии с пунктом 7 статьи 378,2 Налогового кодекса Российской Федерации,в отношении нежилых помещений,назначение ,разрещенное использование или наименование которых в соответствии со сведениями,содержащимися в Едином государственном реестре недвижимости,или документами технического учета(инвентаризации) объектов недвижимости предусматривает размещение офисов,торговых объектов,объектов общественного питания и бытового обслуживания,либо которые фактически используются для размещения офисов,торговых объектов,объектов общественного питания и бытового обслуживания,расположенных в сельских населенных пунктах с численностью населения менее 3 тысяч человек</t>
  </si>
  <si>
    <t>Пониженная (0,1%) ставка налога в отношении объектов налогообложения на 2022-2023гг.,включенных в перечень объектов недвижимого имущества, налоговая база по которым определяется как кадастроая стоимость</t>
  </si>
  <si>
    <t>Наличие удостоверения многодетного малообеспеченного родителя(опекуна,попечителя),свидетельство о рождении,справка из учебного заведения</t>
  </si>
  <si>
    <t>Члены многодетных малообеспеченных семей,воспитывающих (имеющих на иждивении) трех и более детей,не достигших возраста 18 лет,а также детей из этих семей,обучаюшихся в организациях,осуществляющих  образовательную деятельность ,по очной форме обучения,до окончания обучения,но не дольше чем достижения ими 23 лет</t>
  </si>
  <si>
    <t>освобождение от уплаты членов многодетных,малообеспеченных семей</t>
  </si>
  <si>
    <t>да</t>
  </si>
  <si>
    <t>Наличиесправки-подтверждения,что лицо относится к детям-сиротам и детям,оставшихся без попечения родителей</t>
  </si>
  <si>
    <t>Наличиесправки-подтверждения,что лицо относится к указанной категории,выданная органом опеки и попечительства по месту его учета,справка из учебного заведения</t>
  </si>
  <si>
    <t>18070076000000003003300</t>
  </si>
  <si>
    <t>1807007700000002220024200</t>
  </si>
  <si>
    <t>1807007600000003020013200</t>
  </si>
  <si>
    <t>1807007700000002210024200</t>
  </si>
  <si>
    <t>1807007700000003020013200</t>
  </si>
  <si>
    <t>1807007700000003010013200</t>
  </si>
  <si>
    <t>1807013900000003010033300</t>
  </si>
  <si>
    <t>Муниципальное образование "Степаненское"</t>
  </si>
  <si>
    <t>Решение Совета депутатов муниципального образования "Степаненское" от 14.11.2019г.№139 "О земельном налоге на территории муниципального образования "Степаненское"(первонач.решения 14.11.16№11,27.02.17№23,26.02.19№103,02.04.19№114)</t>
  </si>
  <si>
    <t>Органы местного самоуправления муниципального образования "Кезский район"и муниципального образования "Степаненское"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</si>
  <si>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"Степаненское"</t>
  </si>
  <si>
    <t>Уменьшение расходов плательщиков, финансовое обеспечение которых осуществляется в полном объеме за счет  бюджета МО "Степаненское"</t>
  </si>
  <si>
    <t>1807010000000003010033300</t>
  </si>
  <si>
    <t>Муниципальное образование "Сосновоборское"</t>
  </si>
  <si>
    <t>Решение Совета депутатов муниципального образования "Сосновоборское" от 27.11.2019г.№100 "О земельном налоге на территории муниципального образования "Сосновоборское"(первонач.решения 10.11.16г.№5,13.10.17г №36,03.05.18г.№58,18.03.19№84,30.09.14г.№64)</t>
  </si>
  <si>
    <t>Органы местного самоуправления муниципального образования "Кезский район"и муниципального образования "Сосновоборское"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</si>
  <si>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"Сосновоборское"</t>
  </si>
  <si>
    <t>Уменьшение расходов плательщиков, финансовое обеспечение которых осуществляется в полном объеме за счет бюджета МО "Сосновоборское"</t>
  </si>
  <si>
    <t>1807014500000003020023300</t>
  </si>
  <si>
    <t>Муниципальное образование "Чепецкое"</t>
  </si>
  <si>
    <t>Решение Совета депутатов муниципального образования "Чепецкое" от 15.11.2019г.№145 "О земельном налоге на территории муниципального образования "Чепецкое"(первонач.решения 26.11.14г№103,26.02.16г№7,11.11.16г№7,21.03.17г№32,21.09.17г.№53,24.04.18г№82,26.04.19г№122)</t>
  </si>
  <si>
    <t>Органы местного самоуправления муниципального образования "Кезский район"и муниципального образования "Чепецкое"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</si>
  <si>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"Чепецкое"</t>
  </si>
  <si>
    <t>Уменьшение расходов плательщиков, финансовое обеспечение которых осуществляется в полном объеме за счет  бюджета МО "Чепецкое"</t>
  </si>
  <si>
    <t>1707014500000003010013200</t>
  </si>
  <si>
    <t>Решение Совета депутатов муниципального образования "Чепецкое" от 15.11.2019г.№145 "О земельном налоге на территории муниципального образования "Чепецкое"</t>
  </si>
  <si>
    <t>Наличие удостоверения Почетного гражданина</t>
  </si>
  <si>
    <t>Почетные граждане муниципального образования "Кезский район"</t>
  </si>
  <si>
    <t>освобождаются от уплаты земельного налога Почетные граждане Кезского района</t>
  </si>
  <si>
    <t>Число граждан,получивших меры социальной поддержки за счет средств бюджета МО "Чепецкое"</t>
  </si>
  <si>
    <t>1807014700000003010033300</t>
  </si>
  <si>
    <t>Муниципальное образование "Большеолыпское"</t>
  </si>
  <si>
    <t>Решение Совета депутатов муниципального образования "Большеолыпское" от 29.11.2019г.№147 "О земельном налоге на территории муниципального образования "Большеолыпское"(первонач.решения18.11.16г№10,13.03.17г№28,05.09.17Г№49,19.04.18г№75,11.03.19 г.№115)</t>
  </si>
  <si>
    <t>Органы местного самоуправления муниципального образования "Кезский район"и муниципального образования "Большеолыпское"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</si>
  <si>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"Большеолыпское"</t>
  </si>
  <si>
    <t>Уменьшение расходов плательщиков, финансовое обеспечение которых осуществляется в полном объеме за счет  бюджета МО "Большеолыпское"</t>
  </si>
  <si>
    <t>1807015000000003010033300</t>
  </si>
  <si>
    <t>Муниципальное образование "Кузьминское"</t>
  </si>
  <si>
    <t>Решение Совета депутатов муниципального образования "Кузьминское" от 21.11.2019г.№150 "О земельном налоге на территории муниципального образования "Кузьминское"(первонач.решения 24.11.16 г№9,27.09.17г№54,11.04.19г№121,21.11.19№149)"Кузьминское"</t>
  </si>
  <si>
    <t>Органы местного самоуправления муниципального образования "Кезский район"и муниципального образования "Кузьминское"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</si>
  <si>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"Кузьминское"</t>
  </si>
  <si>
    <t>Уменьшение расходов плательщиков, финансовое обеспечение которых осуществляется в полном объеме за счет  бюджета МО "Кузьминское"</t>
  </si>
  <si>
    <t>1808015100000003010013200</t>
  </si>
  <si>
    <t>Решение Совета депутатов муниципального образования "Кузьминское" от 21.11.2019г.№151 "О налоге на имущество физических лиц  на территории муниципального образования "Кузьминское"(первонач.решения 24.11.16 г№9,27.09.17г№54,11.04.19г№121,21.11.19№149)</t>
  </si>
  <si>
    <t>Наличие удостоверения многодетного малообеспеченного родителя</t>
  </si>
  <si>
    <t>Число граждан ,получивших меры социальной поддержки за счет средств бюджета МО "Кузьминское"</t>
  </si>
  <si>
    <t>1808015100000003020013200</t>
  </si>
  <si>
    <t>Решение Совета депутатов муниципального образования "Кузьминское" от 21.11.2019г.№151 "О налоге на имущество физических лиц  на территории муниципального образования (первонач.решения 26.11.14г№102,29.09.15Г№146,11.04.19Г№122)</t>
  </si>
  <si>
    <t>Дети-сироты и дети,оставшиеся без попечения родителей и лица из числа детей-сирот и детей,оставшихся без попечения родителей,не достигших возраста 18 лет,а также обучающихся в организациях,осуществляющих образовательную деятельность по очной форме обучения</t>
  </si>
  <si>
    <t>освобождение от уплаты детей-сирот и детей,оставшихся без попечения родителей</t>
  </si>
  <si>
    <t>Муниципальное образование "Кулигинское"</t>
  </si>
  <si>
    <t>Решение Совета депутатов муниципального образования "Кулигинское" от 26.11.2019г.№139 "О земельном налоге  на территории муниципального образования "Кулигинское"(первонач.решения 16.11.16№9,17.03.17№27,21.09.17г№49,28.03.19г№116)</t>
  </si>
  <si>
    <t>Органы местного самоуправления муниципального образования "Кезский район"и муниципального образования "Кулигинское"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</si>
  <si>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"Кулигинское"</t>
  </si>
  <si>
    <t>Уменьшение расходов плательщиков, финансовое обеспечение которых осуществляется в полном объеме за счет  бюджета МО "Кулигинское"</t>
  </si>
  <si>
    <t>1807013700000000030333300</t>
  </si>
  <si>
    <t>Муниципальное образование "Мысовское"</t>
  </si>
  <si>
    <t>Решение Совета депутатов муниципального образования "Мысовское" от 14.11.2019г.№137 "О земельном налоге  на территории муниципального образования "Мысовское"(первонач.решения22.11.16г№7,29.09.17г№49,16.04.18г№77,11.07.18г№87,13.03.19г№116)</t>
  </si>
  <si>
    <t>Органы местного самоуправления муниципального образования "Кезский район"и муниципального образования "Мысовское"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</si>
  <si>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"Мысовское"</t>
  </si>
  <si>
    <t>Уменьшение расходов плательщиков, финансовое обеспечение которых осуществляется в полном объеме за счет  бюджета МО "Мысовское"</t>
  </si>
  <si>
    <t>1807013700000003010013200</t>
  </si>
  <si>
    <t>Наличие свидетельства ветерана боевых действий</t>
  </si>
  <si>
    <t>Ветеран боевых действий</t>
  </si>
  <si>
    <t>освобождение от уплаты земельного налога Ветеранов боевых действий</t>
  </si>
  <si>
    <t>Число граждан,получивших меры социальной поддержки за счет средств местного бюджета,чел.</t>
  </si>
  <si>
    <t>1807013700000003020013200</t>
  </si>
  <si>
    <t>Наличие свидетельства инвалида боевых действий</t>
  </si>
  <si>
    <t>Инвалид боевых действий</t>
  </si>
  <si>
    <t>освобождение от уплаты земельного налога Инвалидов боевых действий</t>
  </si>
  <si>
    <t>1807014400000003010033300</t>
  </si>
  <si>
    <t>Муниципальное образование "Новоунтемское"</t>
  </si>
  <si>
    <t>Решение Совета депутатов муниципального образования "Новоунтемское" от 27.11.2019г.№144 "О земельном налоге на территории муниципального образования "Новоунтемское"</t>
  </si>
  <si>
    <t>Органы местного самоуправления муниципального образования "Кезский район"и муниципального образования "Новоунтемское"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</si>
  <si>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"Новоунтемское"</t>
  </si>
  <si>
    <t>Уменьшение расходов плательщиков, финансовое обеспечение которых осуществляется в полном объеме за счет  бюджета МО "Новоунтемское"</t>
  </si>
  <si>
    <t>1807014400000003020013200</t>
  </si>
  <si>
    <t>Решение Совета депутатов муниципального образования "Новоунтемское" от 27.11.2019г.№144 "О земельном налоге на территории муниципального образования "Новоунтемское"(первонач.решения 21.10.11г№157,23.11.16г№10,18,04.17г№32,28.09.17г№48,27.11.19г№143)</t>
  </si>
  <si>
    <t>Число граждан,получивших меры социальной поддержки за счет средств бюджета МО "Новоунтемское"</t>
  </si>
  <si>
    <t>0807013200000003010033300</t>
  </si>
  <si>
    <t>Муниципальное образование "Поломское"</t>
  </si>
  <si>
    <t>Решение Совета депутатов муниципального образования "Поломское" от 20.11.2019г.№132 "О земельном налоге на территории муниципального образования "Поломское"(30.11.16№7,21.02.17г№24,27.09.17г№48,07.05.18г№77,20.11.19г№131,26.04.19г№110)</t>
  </si>
  <si>
    <t>Органы местного самоуправления муниципального образования "Кезский район"и муниципального образования "Поломское"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</si>
  <si>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"Поломское"</t>
  </si>
  <si>
    <t>Уменьшение расходов плательщиков, финансовое обеспечение которых осуществляется в полном объеме за счет  бюджета МО "Поломское"</t>
  </si>
  <si>
    <t>1807010200000003010033300</t>
  </si>
  <si>
    <t>Муниципальное образование "Гыинское"</t>
  </si>
  <si>
    <t>Решение Совета депутатов муниципального образования "Гыинское" от 13.11.2019г.№102 "О земельном налоге на территории муниципального образования "Гыинское"(первонач.решения 14.11.16.г.6,17.10.17г№35,15.05.18г.№51,26.04.19г.№85,13.11.19г№100)</t>
  </si>
  <si>
    <t>Органы местного самоуправления муниципального образования "Кезский район"и муниципального образования "Гыинское"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</si>
  <si>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"Гыинское"</t>
  </si>
  <si>
    <t>Уменьшение расходов плательщиков, финансовое обеспечение которых осуществляется в полном объеме за счет  бюджета МО "Гыинское"</t>
  </si>
  <si>
    <t>1808010300000003010013200</t>
  </si>
  <si>
    <t>Решение Совета депутатов муниципального образования "Гыинское" от 13.11.2019г.№103 "О налоге на имущество физических лиц  на территории муниципального образования "Гыинское"(первонач.решения 27.11.14г№106,26.04.19г№86)</t>
  </si>
  <si>
    <t>Число граждан ,получивших меры социальной поддержки за счет средств бюджета МО "Гыинское</t>
  </si>
  <si>
    <t>1808010300000003020013200</t>
  </si>
  <si>
    <t xml:space="preserve">освобождение от уплаты детей-сирот и детей,оставшихся без попечения родителей </t>
  </si>
  <si>
    <t>Число граждан ,получивших меры социальной поддержки за счет средств бюджета МО "Гыинское"</t>
  </si>
  <si>
    <t>1807012700000003010033300</t>
  </si>
  <si>
    <t>Муниципальное образование "Кабалудское"</t>
  </si>
  <si>
    <t>Решение Совета депутатов муниципального образования "Кабалудское" от 15.11.2019г.№127 "О земельном налоге на территории муниципального образования "Кабалудское"(первонач.решения 18.11.16г№7,27.09.17г№47,23.05.18г№67,12.04.19г№102)</t>
  </si>
  <si>
    <t>Органы местного самоуправления муниципального образования "Кезский район"и муниципального образования "Кабалудское"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</si>
  <si>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"Кабалудское"</t>
  </si>
  <si>
    <t>Уменьшение расходов плательщиков, финансовое обеспечение которых осуществляется в полном объеме за счет  бюджета МО "Кабалудское"</t>
  </si>
  <si>
    <t>1807014000000003010033300</t>
  </si>
  <si>
    <t>Муниципальное образование "Ключевское"</t>
  </si>
  <si>
    <t>Решение Совета депутатов муниципального образования "Ключевское" от 29.11.2019г.№140 "О земельном налоге на территории муниципального образования "Ключевское"(первонач.решения 18.11.16г№9,28.04.17г№36,22.09.17г№48,18.04.18г№78,12.07.18г№86,20.03.19г№113)</t>
  </si>
  <si>
    <t>Органы местного самоуправления муниципального образования "Кезский район"и муниципального образования "Ключевское"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</si>
  <si>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"Ключевское"</t>
  </si>
  <si>
    <t>Уменьшение расходов плательщиков, финансовое обеспечение которых осуществляется в полном объеме за счет  бюджета МО "Ключевское"</t>
  </si>
  <si>
    <t>1807012800000003010033300</t>
  </si>
  <si>
    <t>Муниципальное образование "Юскинское"</t>
  </si>
  <si>
    <t>Решение Совета депутатов муниципального образования "Юскинское" от 07.11.2019г.№128 "О земельном налоге на территории муниципального образования "Юскинское"(первонач.решения 01.11.16г№9,04.04.17г№26,28.09.17г№48,25.04.18г.72,25.04.19г№111,07.11.19г№130)</t>
  </si>
  <si>
    <t>Органы местного самоуправления муниципального образования "Кезский район"и муниципального образования "Юскинское"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</si>
  <si>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"Юскинское"</t>
  </si>
  <si>
    <t>Уменьшение расходов плательщиков, финансовое обеспечение которых осуществляется в полном объеме за счет  бюджета МО "Юскинское"</t>
  </si>
  <si>
    <t>1807012800000003020013200</t>
  </si>
  <si>
    <t>Число граждан,получивших меры социальной поддержки за счет средств бюджета МО "Юскинское"</t>
  </si>
  <si>
    <t>1807012600000003010033300</t>
  </si>
  <si>
    <t>Муниципальное образование "Сюрзинское"</t>
  </si>
  <si>
    <t>Решение Совета депутатов муниципального образования "Сюрзинское" от22.11.2019г.№126 "О земельном налоге на территории муниципального образования "Сюрзинское"(первонач.решения 25.09.17г№37,24.04.18г№64,17.11.16г№191,26.04.19г№106,22.11.19г№125)</t>
  </si>
  <si>
    <t>Органы местного самоуправления муниципального образования "Кезский район"и муниципального образования "Сюрзинское"</t>
  </si>
  <si>
    <t>освобождение от уплаты земельного налога органов местного самоуправления муниципального образования "Кезский район" и муниципального образования "Сюрзинское"</t>
  </si>
  <si>
    <t>Уменьшение расходов плательщиков, финансовое обеспечение которых осуществляется в полном объеме за счет  бюджета МО "Сюрзинское"</t>
  </si>
  <si>
    <t>1807012600000003020013200</t>
  </si>
  <si>
    <t>Число граждан,получивших меры социальной поддержки за счет средств бюджета МО "Сюрзинское"</t>
  </si>
  <si>
    <t>1807019000000003010033300</t>
  </si>
  <si>
    <t>Муниципальное образование "Кезское"</t>
  </si>
  <si>
    <t>Решение Совета депутатов муниципального образования "Кезское" от21.11.2019г.№190 "О земельном налоге на территории муниципального образования "Кезское"(первонач.решения 24.10.14г№161,20.12.18г№146,18.03.19г№157</t>
  </si>
  <si>
    <t>Муниципальные учреждения(предприятия),учредителем которых являются органы местного самоуправления муниципальных учреждений</t>
  </si>
  <si>
    <t>освобождение от уплаты земельного налога муниципальных учреждений(предприятий),учредителем которых являются органы местного самоуправления муниципальных учреждений</t>
  </si>
  <si>
    <t>Уменьшение расходов плательщиков, финансовое обеспечение которых осуществляется в полном объеме за счет  бюджета МО "Кезское"</t>
  </si>
  <si>
    <t>1807028700000003030033300</t>
  </si>
  <si>
    <t>Решение Совета депутатов муниципального образования "Кезское" от21.11.2019г.№190 "О земельном налоге на территории муниципального образования "Кезское"(первонач.решения 24.10.14г№161,20.12.18г№146,18.03.19г№157,01.06.21 №287)</t>
  </si>
  <si>
    <t>Органы местного самоуправления муниципальных образований муниципального образования "Кезский район"</t>
  </si>
  <si>
    <t>освобождение от уплаты земельного налога органов местного самоуправления муниципальных образований муниципального образования "Кезский район"</t>
  </si>
  <si>
    <t>1807019000000003020013200</t>
  </si>
  <si>
    <t>Решение Совета депутатов муниципального образования "Кезское" от21.11.2019г.№190 "О земельном налоге на территории муниципального образования "Кезское"</t>
  </si>
  <si>
    <t>освобождение от уплаты земельного налога дети-сироты,дети ,оставшиеся без попечения родителей</t>
  </si>
  <si>
    <t>Число граждан,получивших меры социальной оддержки за счет средств бюджета МО "Кезское"</t>
  </si>
  <si>
    <t>1808024500000002220024200</t>
  </si>
  <si>
    <t>Решение Совета депутатов муниципального образования "Кезское" от21.11.2019г.№189 "Оналоге на имущество физических лиц на территории муниципального образования "Кезское"( в редакции решения от 26.11.2020 г№245)</t>
  </si>
  <si>
    <t>п 2.2</t>
  </si>
  <si>
    <t>в отношении объектов налогообложения,включенных в перечень объектов недвижимого имущества,утвержденный Правительством Удмуртской Республики,определяемый в соответствии с п.7 ст.378.2 НКРФ,в отношении объектов налогообложения,предусмотренных абз.вторым п.10 ст.378.2НКРФ,в отношении которых налоговая база определяется как кадастровая стоимость</t>
  </si>
  <si>
    <t>Пониженная (0,2%) ставка налога в отношении объектов налогообложения,включенных в перечень объектов недвижимого имущества, налоговая база по которым определяется как кадастроая стоимость</t>
  </si>
  <si>
    <t xml:space="preserve">Снижение 1.8 % п.п в 2020 году </t>
  </si>
  <si>
    <t>х</t>
  </si>
  <si>
    <t>1809007000010002000021200</t>
  </si>
  <si>
    <t>Муниципальное образование "Кезский район"</t>
  </si>
  <si>
    <t>Решение Кезского районного Совета депутатов от 29.11.2012 г.№70 "О едином налоге на вмененный доход для отдельных видов деятельности на территории муниципального образования "Кезский район"(в ред.от 19.04.2017 №77)</t>
  </si>
  <si>
    <t>п.2</t>
  </si>
  <si>
    <t>Осуществление видов предпринимательской деятельности,указанных в п.1 решения Кезского районного Совета депутатов от 29.11.2012 г.№70</t>
  </si>
  <si>
    <t>Организации и индивидуальные предприниматели,применяющие систему налогообложения в виде единого налога на вмененный доход для отдельных видов деятельности</t>
  </si>
  <si>
    <t>неограничено,до даты прекращения льготы</t>
  </si>
  <si>
    <t>Корректирующий коэффициент базовой доходности(К2),учитывающий ассортимент товаров и особенности места ведения предпринимательской деятельности и режим работы</t>
  </si>
  <si>
    <t>Создание условий для развития малого и среднего предпринимательства на территории Кезского района</t>
  </si>
  <si>
    <t>в размере снижения налога с учетом коэффициета К2</t>
  </si>
  <si>
    <t>Прирост налоговых отчислений в бюджет Кезского района</t>
  </si>
  <si>
    <t>95.25;95.25.1;15.20.5;95.23;95.21;01.61;10.11.4;10.13.2;10.31;10.41;10.61.2;10.61.3;13.10.9;13.30.3;13.92.2;19.99.4;14.11.2;14.12.2;14.13.3; 14.14.4; 14.19.5; 14.20.2; 14.31.2; 14.39.2; 16.24; 16.29.3; 18.14;
23.70.2; 25.50.1; 25.61; 25.62; 25.99.3; 31.02.2; 31.09.2; 32.12.6; 32.13.2;
32.99; 33.12; 33.13; 33.15; 33.19; 38.32; 41.10; 41.20; 42.21; 43.21; 43.22;
43.29; 43.31; 43.32; 43.32.1; 43.32.2; 43.32.3; 43.33; 43.34; 43.34.1; 43.34.2;
43.39; 43.91; 43.99; 47.78.22; 58.19; 74.10; 74.20; 74.30; 77.11; 77.12; 77.21;
77.22; 77.29; 77.29.1; 77.29.2; 77.29.3; 77.29.9; 77.31; 77.33; 77.33.1; 77.33.2;
81.21.1; 81.22; 81.29.1; 81.29.2; 81.29.9; 81.30; 82.19; 88.10; 88.91; 93.29.3;
93.29.9; 95.11; 95.12; 95.22; 95.22.1; 95.22.2; 95.24; 95.24.1; 95.24.2; 95.25.2;
95.29; 95.29.1; 95.29.11; 95.29.12; 95.29.13; 95.29.2; 95.29.3; 95.29.4;
95.29.41; 95.29.42; 95.29.43; 95.29.5; 95.29.6; 95.29.7; 95.29.9; 96.01; 96.02;
96.02.1; 96.02.2; 96.03; 96.04; 96.09.</t>
  </si>
  <si>
    <t>не предоставлена налоговым органом</t>
  </si>
  <si>
    <t>Отмена с 01.01.2021</t>
  </si>
  <si>
    <t>архивный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</si>
</sst>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 ;[Red]\-#,##0\ "/>
    <numFmt numFmtId="165" formatCode="General_)"/>
    <numFmt numFmtId="166" formatCode="_-* #,##0.00_р_._-;\-* #,##0.00_р_._-;_-* &quot;-&quot;??_р_._-;_-@_-"/>
    <numFmt numFmtId="167" formatCode="dd/mm/yy;@"/>
    <numFmt numFmtId="168" formatCode="0_ ;[Red]\-0\ "/>
    <numFmt numFmtId="169" formatCode="#,##0.000"/>
    <numFmt numFmtId="170" formatCode="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</cellStyleXfs>
  <cellXfs count="147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4" fontId="33" fillId="5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8" fontId="18" fillId="5" borderId="1" xfId="1" applyNumberFormat="1" applyFont="1" applyFill="1" applyBorder="1" applyAlignment="1">
      <alignment horizontal="center" vertical="center" wrapText="1"/>
    </xf>
    <xf numFmtId="168" fontId="18" fillId="0" borderId="1" xfId="1" applyNumberFormat="1" applyFont="1" applyFill="1" applyBorder="1" applyAlignment="1">
      <alignment horizontal="center" vertical="center" wrapText="1"/>
    </xf>
    <xf numFmtId="168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left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164" fontId="13" fillId="0" borderId="3" xfId="1" applyNumberFormat="1" applyFont="1" applyFill="1" applyBorder="1" applyAlignment="1">
      <alignment horizontal="center" vertical="center"/>
    </xf>
    <xf numFmtId="49" fontId="13" fillId="0" borderId="3" xfId="2" applyNumberFormat="1" applyFont="1" applyFill="1" applyBorder="1" applyAlignment="1">
      <alignment horizontal="center" vertical="center" wrapText="1"/>
    </xf>
    <xf numFmtId="49" fontId="13" fillId="0" borderId="4" xfId="2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left" vertical="top" wrapText="1"/>
    </xf>
    <xf numFmtId="3" fontId="5" fillId="0" borderId="1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left" vertical="center" wrapText="1"/>
    </xf>
    <xf numFmtId="14" fontId="13" fillId="0" borderId="1" xfId="2" applyNumberFormat="1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justify" vertical="center" wrapText="1"/>
    </xf>
    <xf numFmtId="14" fontId="13" fillId="0" borderId="2" xfId="1" applyNumberFormat="1" applyFont="1" applyFill="1" applyBorder="1" applyAlignment="1">
      <alignment horizontal="left" vertical="center" wrapText="1"/>
    </xf>
    <xf numFmtId="0" fontId="37" fillId="0" borderId="10" xfId="0" applyFont="1" applyBorder="1" applyAlignment="1">
      <alignment horizontal="justify" vertical="center" wrapText="1"/>
    </xf>
    <xf numFmtId="3" fontId="13" fillId="0" borderId="1" xfId="1" applyNumberFormat="1" applyFont="1" applyFill="1" applyBorder="1" applyAlignment="1">
      <alignment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49" fontId="13" fillId="0" borderId="5" xfId="2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justify" vertical="center"/>
    </xf>
    <xf numFmtId="0" fontId="37" fillId="0" borderId="1" xfId="0" applyFont="1" applyBorder="1" applyAlignment="1">
      <alignment horizontal="justify" vertical="center"/>
    </xf>
    <xf numFmtId="0" fontId="37" fillId="0" borderId="11" xfId="0" applyFont="1" applyBorder="1" applyAlignment="1">
      <alignment horizontal="justify" vertical="center"/>
    </xf>
    <xf numFmtId="3" fontId="13" fillId="7" borderId="1" xfId="1" applyNumberFormat="1" applyFont="1" applyFill="1" applyBorder="1" applyAlignment="1">
      <alignment horizontal="center" vertical="center" wrapText="1"/>
    </xf>
    <xf numFmtId="49" fontId="13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center" vertical="center" wrapText="1"/>
    </xf>
    <xf numFmtId="49" fontId="13" fillId="7" borderId="1" xfId="2" applyNumberFormat="1" applyFont="1" applyFill="1" applyBorder="1" applyAlignment="1">
      <alignment horizontal="center" vertical="center" wrapText="1"/>
    </xf>
    <xf numFmtId="14" fontId="13" fillId="7" borderId="1" xfId="2" applyNumberFormat="1" applyFont="1" applyFill="1" applyBorder="1" applyAlignment="1">
      <alignment horizontal="center" vertical="center" wrapText="1"/>
    </xf>
    <xf numFmtId="164" fontId="13" fillId="7" borderId="1" xfId="2" applyNumberFormat="1" applyFont="1" applyFill="1" applyBorder="1" applyAlignment="1">
      <alignment horizontal="center" vertical="center" wrapText="1"/>
    </xf>
    <xf numFmtId="0" fontId="37" fillId="7" borderId="0" xfId="0" applyFont="1" applyFill="1" applyAlignment="1">
      <alignment horizontal="justify" vertical="center"/>
    </xf>
    <xf numFmtId="0" fontId="37" fillId="7" borderId="1" xfId="0" applyFont="1" applyFill="1" applyBorder="1" applyAlignment="1">
      <alignment horizontal="justify" vertical="center"/>
    </xf>
    <xf numFmtId="0" fontId="37" fillId="0" borderId="12" xfId="0" applyFont="1" applyBorder="1" applyAlignment="1">
      <alignment horizontal="justify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4" fontId="13" fillId="0" borderId="2" xfId="2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left" vertical="top" wrapText="1"/>
    </xf>
    <xf numFmtId="169" fontId="13" fillId="7" borderId="1" xfId="2" applyNumberFormat="1" applyFont="1" applyFill="1" applyBorder="1" applyAlignment="1">
      <alignment horizontal="center" vertical="center" wrapText="1"/>
    </xf>
    <xf numFmtId="169" fontId="13" fillId="0" borderId="1" xfId="2" applyNumberFormat="1" applyFont="1" applyFill="1" applyBorder="1" applyAlignment="1">
      <alignment horizontal="center" vertical="center" wrapText="1"/>
    </xf>
    <xf numFmtId="3" fontId="13" fillId="7" borderId="1" xfId="2" applyNumberFormat="1" applyFont="1" applyFill="1" applyBorder="1" applyAlignment="1">
      <alignment horizontal="center" vertical="center" wrapText="1"/>
    </xf>
    <xf numFmtId="170" fontId="13" fillId="0" borderId="1" xfId="2" applyNumberFormat="1" applyFont="1" applyFill="1" applyBorder="1" applyAlignment="1">
      <alignment horizontal="center" vertical="center" wrapText="1"/>
    </xf>
    <xf numFmtId="170" fontId="13" fillId="7" borderId="1" xfId="2" applyNumberFormat="1" applyFont="1" applyFill="1" applyBorder="1" applyAlignment="1">
      <alignment horizontal="center" vertical="center" wrapText="1"/>
    </xf>
    <xf numFmtId="170" fontId="13" fillId="0" borderId="1" xfId="1" applyNumberFormat="1" applyFont="1" applyFill="1" applyBorder="1" applyAlignment="1">
      <alignment horizontal="center" vertical="center" wrapText="1"/>
    </xf>
    <xf numFmtId="4" fontId="13" fillId="0" borderId="1" xfId="2" applyNumberFormat="1" applyFont="1" applyFill="1" applyBorder="1" applyAlignment="1">
      <alignment horizontal="center" vertical="center" wrapText="1"/>
    </xf>
    <xf numFmtId="3" fontId="13" fillId="0" borderId="2" xfId="2" applyNumberFormat="1" applyFont="1" applyFill="1" applyBorder="1" applyAlignment="1">
      <alignment horizontal="center" vertical="center" wrapText="1"/>
    </xf>
    <xf numFmtId="164" fontId="13" fillId="7" borderId="1" xfId="1" applyNumberFormat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wrapText="1"/>
    </xf>
    <xf numFmtId="3" fontId="13" fillId="0" borderId="5" xfId="2" applyNumberFormat="1" applyFont="1" applyFill="1" applyBorder="1" applyAlignment="1">
      <alignment vertical="center" wrapText="1"/>
    </xf>
    <xf numFmtId="3" fontId="13" fillId="0" borderId="1" xfId="2" applyNumberFormat="1" applyFont="1" applyFill="1" applyBorder="1" applyAlignment="1">
      <alignment vertical="center" wrapText="1"/>
    </xf>
    <xf numFmtId="164" fontId="23" fillId="0" borderId="0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6" fillId="0" borderId="8" xfId="1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6;&#1090;&#1074;&#1077;&#1090;%20&#1089;%20&#1085;&#1072;&#1083;&#1086;&#1075;&#1086;&#1074;&#1086;&#1081;%20&#1087;&#1086;%202022%20&#1075;/&#1085;&#1072;&#1083;&#1086;&#1075;&#1086;&#1074;&#1099;&#1077;%20&#1088;&#1072;&#1089;&#1093;&#1086;&#1076;&#1099;%20-%20&#1082;&#1077;&#1079;&#1089;&#1082;&#1080;&#1081;%20&#1088;&#1072;&#1081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3;&#1040;&#1051;&#1054;&#1043;&#1054;&#1042;&#1067;&#1045;%20&#1056;&#1040;&#1057;&#1061;&#1054;&#1044;&#1067;/&#1054;&#1082;&#1088;&#1091;&#1075;%202023%20&#1075;&#1086;&#1076;/12_&#1080;&#1085;&#1092;&#1086;&#1088;&#1084;&#1072;&#1094;&#1080;&#1103;%20&#1086;%20&#1085;&#1072;&#1083;&#1086;&#1075;&#1086;&#1074;&#1099;&#1093;%20&#1088;&#1072;&#1089;&#1093;&#1086;&#1076;&#1086;&#1074;%2020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Справочники"/>
    </sheetNames>
    <sheetDataSet>
      <sheetData sheetId="0" refreshError="1"/>
      <sheetData sheetId="1" refreshError="1"/>
      <sheetData sheetId="2">
        <row r="32">
          <cell r="A32" t="str">
            <v>1</v>
          </cell>
          <cell r="B32" t="str">
            <v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v>
          </cell>
        </row>
        <row r="33">
          <cell r="A33" t="str">
            <v>1.1</v>
          </cell>
          <cell r="B33" t="str">
            <v>1.1 - Расходные обязательства по полномочиям в сфере содержания органов государственной власти субъектов РФ</v>
          </cell>
        </row>
        <row r="34">
          <cell r="A34" t="str">
            <v>1.2</v>
          </cell>
          <cell r="B34" t="str">
            <v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v>
          </cell>
        </row>
        <row r="35">
          <cell r="A35" t="str">
            <v>1.3</v>
          </cell>
          <cell r="B35" t="str">
    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36">
          <cell r="A36" t="str">
            <v>1.4</v>
          </cell>
          <cell r="B36" t="str">
            <v>1.4 - Расходы на обеспечение деятельности государственных учреждений субъектов РФ и муниципальных учреждений</v>
          </cell>
        </row>
        <row r="37">
          <cell r="A37" t="str">
            <v>2</v>
          </cell>
          <cell r="B37" t="str">
            <v>2 - Поддержка экономики, малого и среднего предпринимательства</v>
          </cell>
        </row>
        <row r="38">
          <cell r="A38" t="str">
            <v>2.1</v>
          </cell>
          <cell r="B38" t="str">
            <v>2.1 - Расходные обязательства по полномочиям в сфере поддержки сельского хозяйства в части растениеводства</v>
          </cell>
        </row>
        <row r="39">
          <cell r="A39" t="str">
            <v>2.2</v>
          </cell>
          <cell r="B39" t="str">
            <v>2.2 - Расходные обязательства по полномочиям в сфере поддержки сельского хозяйства в части животноводства</v>
          </cell>
        </row>
        <row r="40">
          <cell r="A40" t="str">
            <v>2.3</v>
          </cell>
          <cell r="B40" t="str">
            <v>2.3 - Расходные обязательства по полномочиям в сфере поддержки сельского хозяйства в части рыбоводства</v>
          </cell>
        </row>
        <row r="41">
          <cell r="A41" t="str">
            <v>2.4</v>
          </cell>
          <cell r="B41" t="str">
            <v>2.4 - Расходные обязательства по полномочиям в сфере поддержки малого и среднего предпринимательства</v>
          </cell>
        </row>
        <row r="42">
          <cell r="A42" t="str">
            <v>2.5</v>
          </cell>
          <cell r="B42" t="str">
            <v>2.5 - Расходные обязательства по полномочиям в сфере поддержки промышленности</v>
          </cell>
        </row>
        <row r="43">
          <cell r="A43" t="str">
            <v>2.6</v>
          </cell>
          <cell r="B43" t="str">
            <v>2.6 - Расходные обязательства по полномочиям в сфере создания и размещения территорий, имеющих особый экономический статус</v>
          </cell>
        </row>
        <row r="44">
          <cell r="A44" t="str">
            <v>3</v>
          </cell>
          <cell r="B44" t="str">
            <v>3 - Осуществление дорожной деятельности</v>
          </cell>
        </row>
        <row r="45">
          <cell r="A45" t="str">
            <v>4</v>
          </cell>
          <cell r="B45" t="str">
            <v>4 - Организация транспортного обслуживания населения:</v>
          </cell>
        </row>
        <row r="46">
          <cell r="A46" t="str">
            <v>4.1</v>
          </cell>
          <cell r="B46" t="str">
            <v>4.1 - Организация транспортного обслуживания населения воздушным транспортом</v>
          </cell>
        </row>
        <row r="47">
          <cell r="A47" t="str">
            <v>4.2</v>
          </cell>
          <cell r="B47" t="str">
            <v>4.2 - Организация транспортного обслуживания населения водным транспортом</v>
          </cell>
        </row>
        <row r="48">
          <cell r="A48" t="str">
            <v>4.3</v>
          </cell>
          <cell r="B48" t="str">
            <v>4.3 - Организация транспортного обслуживания населения автомобильным транспортом</v>
          </cell>
        </row>
        <row r="49">
          <cell r="A49" t="str">
            <v>4.4</v>
          </cell>
          <cell r="B49" t="str">
            <v>4.4 - Организация транспортного обслуживания населения железнодорожным транспортом</v>
          </cell>
        </row>
        <row r="50">
          <cell r="A50" t="str">
            <v>4.5</v>
          </cell>
          <cell r="B50" t="str">
            <v>4.5 - Организация транспортного обслуживания населения электрическим транспортом</v>
          </cell>
        </row>
        <row r="51">
          <cell r="A51" t="str">
            <v>4.6</v>
          </cell>
          <cell r="B51" t="str">
            <v>4.6 - Организация транспортного обслуживания населения внеуличным транспортом</v>
          </cell>
        </row>
        <row r="52">
          <cell r="A52" t="str">
            <v>5</v>
          </cell>
          <cell r="B52" t="str">
            <v>5 - Тарифное регулирование в сфере коммунального хозяйства</v>
          </cell>
        </row>
        <row r="53">
          <cell r="A53" t="str">
            <v>6</v>
          </cell>
          <cell r="B53" t="str">
            <v>6 - Образование</v>
          </cell>
        </row>
        <row r="54">
          <cell r="A54" t="str">
            <v>6.1</v>
          </cell>
          <cell r="B54" t="str">
            <v>6.1 - Оплата труда и содержание образовательных организаций</v>
          </cell>
        </row>
        <row r="55">
          <cell r="A55" t="str">
            <v>6.2</v>
          </cell>
          <cell r="B55" t="str">
            <v>6.2 - Расходные обязательства по организации отдыха и оздоровления детей</v>
          </cell>
        </row>
        <row r="56">
          <cell r="A56" t="str">
            <v>7</v>
          </cell>
          <cell r="B56" t="str">
            <v>7 - Культура</v>
          </cell>
        </row>
        <row r="57">
          <cell r="A57" t="str">
            <v>8</v>
          </cell>
          <cell r="B57" t="str">
            <v>8 - Расходные обязательства по осуществлению полномочий в сфере здравоохранения</v>
          </cell>
        </row>
        <row r="58">
          <cell r="A58" t="str">
            <v>8.1</v>
          </cell>
          <cell r="B58" t="str">
            <v>8.1 - 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59">
          <cell r="A59" t="str">
            <v>8.2</v>
          </cell>
          <cell r="B59" t="str">
            <v>8.2 - Организация оказания медицинской помощи отдельным категориям граждан</v>
          </cell>
        </row>
        <row r="60">
          <cell r="A60" t="str">
            <v>8.3</v>
          </cell>
          <cell r="B60" t="str">
            <v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61">
          <cell r="A61" t="str">
            <v>9</v>
          </cell>
          <cell r="B61" t="str">
            <v>9 - Обязательное медицинское страхование неработающего населения</v>
          </cell>
        </row>
        <row r="62">
          <cell r="A62" t="str">
            <v>10</v>
          </cell>
          <cell r="B62" t="str">
            <v>10 - Социальная поддержка населения</v>
          </cell>
        </row>
        <row r="63">
          <cell r="A63" t="str">
            <v>10.1</v>
          </cell>
          <cell r="B63" t="str">
            <v>10.1 - Расходные обязательства по оплате труда и содержанию организаций социального обслуживания</v>
          </cell>
        </row>
        <row r="64">
          <cell r="A64" t="str">
            <v>10.2</v>
          </cell>
          <cell r="B64" t="str">
            <v>10.2 - Расходные обязательства по предоставлению мер социальной поддержки льготным категориям граждан</v>
          </cell>
        </row>
        <row r="65">
          <cell r="A65" t="str">
            <v>10.3</v>
          </cell>
          <cell r="B65" t="str">
            <v>10.3 - Расходные обязательства по предоставлению мер социальной поддержки гражданам по установленным критериям нуждаемости</v>
          </cell>
        </row>
        <row r="66">
          <cell r="A66" t="str">
            <v>10.4</v>
          </cell>
          <cell r="B66" t="str">
            <v>10.4 - 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67">
          <cell r="A67" t="str">
            <v>10.5</v>
          </cell>
          <cell r="B67" t="str">
            <v>10.5 - Расходные обязательства по предоставлению региональных социальных доплат к пенсии</v>
          </cell>
        </row>
        <row r="68">
          <cell r="A68" t="str">
            <v>10.6</v>
          </cell>
          <cell r="B68" t="str">
            <v>10.6 - Расходные обязательства по предоставлению доплат к пенсии гражданам, проходившим государственную службу субъекта РФ</v>
          </cell>
        </row>
        <row r="69">
          <cell r="A69" t="str">
            <v>11</v>
          </cell>
          <cell r="B69" t="str">
            <v>11 - Физическая культура и спорт</v>
          </cell>
        </row>
        <row r="70">
          <cell r="A70" t="str">
            <v>11.1</v>
          </cell>
          <cell r="B70" t="str">
            <v>11.1 - Содержание учреждений физической культуры и спорта</v>
          </cell>
        </row>
        <row r="71">
          <cell r="A71" t="str">
            <v>11.2</v>
          </cell>
          <cell r="B71" t="str">
            <v>11.2 - Проведение массовых мероприятий в сфере физической культуры</v>
          </cell>
        </row>
        <row r="72">
          <cell r="A72" t="str">
            <v>12</v>
          </cell>
          <cell r="B72" t="str">
            <v>12 - Тушение пожаров (за исключением лесных пожаров); 
ликвидация чрезвычайных ситуаций, первичные меры пожарной безопасности:</v>
          </cell>
        </row>
        <row r="73">
          <cell r="A73" t="str">
            <v>12.1</v>
          </cell>
          <cell r="B73" t="str">
            <v>12.1 - Содержание противопожарных (пожарно-спасательных и спасательных) служб субъекта РФ</v>
          </cell>
        </row>
        <row r="74">
          <cell r="A74" t="str">
            <v>12.2</v>
          </cell>
          <cell r="B74" t="str">
            <v>12.2 - Тушение пожаров (за исключением лесных пожаров), ликвидация чрезвычайных ситуаций, первичные меры пожарной безопасности</v>
          </cell>
        </row>
        <row r="75">
          <cell r="A75" t="str">
            <v>13</v>
          </cell>
          <cell r="B75" t="str">
            <v>13 - Привлечение заемных средств, а также обслуживание и погашение долговых обязательств</v>
          </cell>
        </row>
        <row r="76">
          <cell r="A76" t="str">
            <v>14</v>
          </cell>
          <cell r="B76" t="str">
    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7">
          <cell r="A77" t="str">
            <v>15</v>
          </cell>
          <cell r="B77" t="str">
            <v>15 - 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78">
          <cell r="A78" t="str">
            <v>16</v>
          </cell>
          <cell r="B78" t="str">
            <v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9">
          <cell r="A79" t="str">
            <v>17</v>
          </cell>
          <cell r="B79" t="str">
            <v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80">
          <cell r="A80" t="str">
            <v>18</v>
          </cell>
          <cell r="B80" t="str">
            <v>18 - Строительство и содержание жилья - вопросы местного значения</v>
          </cell>
        </row>
        <row r="81">
          <cell r="A81" t="str">
            <v>19</v>
          </cell>
          <cell r="B81" t="str">
            <v>19 - Коммунальное хозяйство - вопросы местного значения</v>
          </cell>
        </row>
        <row r="82">
          <cell r="A82" t="str">
            <v>20</v>
          </cell>
          <cell r="B82" t="str">
            <v>20 - Градостроительство и землепользование - вопросы местного значения</v>
          </cell>
        </row>
        <row r="83">
          <cell r="A83" t="str">
            <v>21</v>
          </cell>
          <cell r="B83" t="str">
            <v>21 - Благоустройство территорий - вопросы местного значения</v>
          </cell>
        </row>
        <row r="84">
          <cell r="A84" t="str">
            <v>23</v>
          </cell>
          <cell r="B84" t="str">
    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    </cell>
        </row>
        <row r="85">
          <cell r="A85" t="str">
            <v>24</v>
          </cell>
          <cell r="B85" t="str">
            <v>24 - Дополнительные полномочия и права всех видов муниципальных образований</v>
          </cell>
        </row>
        <row r="86">
          <cell r="A86" t="str">
            <v>25</v>
          </cell>
          <cell r="B86" t="str">
            <v>25 - Дополнительные полномочия и права субъектов РФ</v>
          </cell>
        </row>
        <row r="87">
          <cell r="B87" t="str">
            <v>Группы полномочий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>
        <row r="32">
          <cell r="A32" t="str">
            <v>1</v>
          </cell>
          <cell r="B32" t="str">
            <v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v>
          </cell>
        </row>
        <row r="33">
          <cell r="A33" t="str">
            <v>1.1</v>
          </cell>
          <cell r="B33" t="str">
            <v>1.1 - Расходные обязательства по полномочиям в сфере содержания органов государственной власти субъектов РФ</v>
          </cell>
        </row>
        <row r="34">
          <cell r="A34" t="str">
            <v>1.2</v>
          </cell>
          <cell r="B34" t="str">
            <v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v>
          </cell>
        </row>
        <row r="35">
          <cell r="A35" t="str">
            <v>1.3</v>
          </cell>
          <cell r="B35" t="str">
    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36">
          <cell r="A36" t="str">
            <v>1.4</v>
          </cell>
          <cell r="B36" t="str">
            <v>1.4 - Расходы на обеспечение деятельности государственных учреждений субъектов РФ и муниципальных учреждений</v>
          </cell>
        </row>
        <row r="37">
          <cell r="A37" t="str">
            <v>2</v>
          </cell>
          <cell r="B37" t="str">
            <v>2 - Поддержка экономики, малого и среднего предпринимательства</v>
          </cell>
        </row>
        <row r="38">
          <cell r="A38" t="str">
            <v>2.1</v>
          </cell>
          <cell r="B38" t="str">
            <v>2.1 - Расходные обязательства по полномочиям в сфере поддержки сельского хозяйства в части растениеводства</v>
          </cell>
        </row>
        <row r="39">
          <cell r="A39" t="str">
            <v>2.2</v>
          </cell>
          <cell r="B39" t="str">
            <v>2.2 - Расходные обязательства по полномочиям в сфере поддержки сельского хозяйства в части животноводства</v>
          </cell>
        </row>
        <row r="40">
          <cell r="A40" t="str">
            <v>2.3</v>
          </cell>
          <cell r="B40" t="str">
            <v>2.3 - Расходные обязательства по полномочиям в сфере поддержки сельского хозяйства в части рыбоводства</v>
          </cell>
        </row>
        <row r="41">
          <cell r="A41" t="str">
            <v>2.4</v>
          </cell>
          <cell r="B41" t="str">
            <v>2.4 - Расходные обязательства по полномочиям в сфере поддержки малого и среднего предпринимательства</v>
          </cell>
        </row>
        <row r="42">
          <cell r="A42" t="str">
            <v>2.5</v>
          </cell>
          <cell r="B42" t="str">
            <v>2.5 - Расходные обязательства по полномочиям в сфере поддержки промышленности</v>
          </cell>
        </row>
        <row r="43">
          <cell r="A43" t="str">
            <v>2.6</v>
          </cell>
          <cell r="B43" t="str">
            <v>2.6 - Расходные обязательства по полномочиям в сфере создания и размещения территорий, имеющих особый экономический статус</v>
          </cell>
        </row>
        <row r="44">
          <cell r="A44" t="str">
            <v>3</v>
          </cell>
          <cell r="B44" t="str">
            <v>3 - Осуществление дорожной деятельности</v>
          </cell>
        </row>
        <row r="45">
          <cell r="A45" t="str">
            <v>4</v>
          </cell>
          <cell r="B45" t="str">
            <v>4 - Организация транспортного обслуживания населения:</v>
          </cell>
        </row>
        <row r="46">
          <cell r="A46" t="str">
            <v>4.1</v>
          </cell>
          <cell r="B46" t="str">
            <v>4.1 - Организация транспортного обслуживания населения воздушным транспортом</v>
          </cell>
        </row>
        <row r="47">
          <cell r="A47" t="str">
            <v>4.2</v>
          </cell>
          <cell r="B47" t="str">
            <v>4.2 - Организация транспортного обслуживания населения водным транспортом</v>
          </cell>
        </row>
        <row r="48">
          <cell r="A48" t="str">
            <v>4.3</v>
          </cell>
          <cell r="B48" t="str">
            <v>4.3 - Организация транспортного обслуживания населения автомобильным транспортом</v>
          </cell>
        </row>
        <row r="49">
          <cell r="A49" t="str">
            <v>4.4</v>
          </cell>
          <cell r="B49" t="str">
            <v>4.4 - Организация транспортного обслуживания населения железнодорожным транспортом</v>
          </cell>
        </row>
        <row r="50">
          <cell r="A50" t="str">
            <v>4.5</v>
          </cell>
          <cell r="B50" t="str">
            <v>4.5 - Организация транспортного обслуживания населения электрическим транспортом</v>
          </cell>
        </row>
        <row r="51">
          <cell r="A51" t="str">
            <v>4.6</v>
          </cell>
          <cell r="B51" t="str">
            <v>4.6 - Организация транспортного обслуживания населения внеуличным транспортом</v>
          </cell>
        </row>
        <row r="52">
          <cell r="A52" t="str">
            <v>5</v>
          </cell>
          <cell r="B52" t="str">
            <v>5 - Тарифное регулирование в сфере коммунального хозяйства</v>
          </cell>
        </row>
        <row r="53">
          <cell r="A53" t="str">
            <v>6</v>
          </cell>
          <cell r="B53" t="str">
            <v>6 - Образование</v>
          </cell>
        </row>
        <row r="54">
          <cell r="A54" t="str">
            <v>6.1</v>
          </cell>
          <cell r="B54" t="str">
            <v>6.1 - Оплата труда и содержание образовательных организаций</v>
          </cell>
        </row>
        <row r="55">
          <cell r="A55" t="str">
            <v>6.2</v>
          </cell>
          <cell r="B55" t="str">
            <v>6.2 - Расходные обязательства по организации отдыха и оздоровления детей</v>
          </cell>
        </row>
        <row r="56">
          <cell r="A56" t="str">
            <v>7</v>
          </cell>
          <cell r="B56" t="str">
            <v>7 - Культура</v>
          </cell>
        </row>
        <row r="57">
          <cell r="A57" t="str">
            <v>8</v>
          </cell>
          <cell r="B57" t="str">
            <v>8 - Расходные обязательства по осуществлению полномочий в сфере здравоохранения</v>
          </cell>
        </row>
        <row r="58">
          <cell r="A58" t="str">
            <v>8.1</v>
          </cell>
          <cell r="B58" t="str">
            <v>8.1 - 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59">
          <cell r="A59" t="str">
            <v>8.2</v>
          </cell>
          <cell r="B59" t="str">
            <v>8.2 - Организация оказания медицинской помощи отдельным категориям граждан</v>
          </cell>
        </row>
        <row r="60">
          <cell r="A60" t="str">
            <v>8.3</v>
          </cell>
          <cell r="B60" t="str">
            <v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61">
          <cell r="A61" t="str">
            <v>9</v>
          </cell>
          <cell r="B61" t="str">
            <v>9 - Обязательное медицинское страхование неработающего населения</v>
          </cell>
        </row>
        <row r="62">
          <cell r="A62" t="str">
            <v>10</v>
          </cell>
          <cell r="B62" t="str">
            <v>10 - Социальная поддержка населения</v>
          </cell>
        </row>
        <row r="63">
          <cell r="A63" t="str">
            <v>10.1</v>
          </cell>
          <cell r="B63" t="str">
            <v>10.1 - Расходные обязательства по оплате труда и содержанию организаций социального обслуживания</v>
          </cell>
        </row>
        <row r="64">
          <cell r="A64" t="str">
            <v>10.2</v>
          </cell>
          <cell r="B64" t="str">
            <v>10.2 - Расходные обязательства по предоставлению мер социальной поддержки льготным категориям граждан</v>
          </cell>
        </row>
        <row r="65">
          <cell r="A65" t="str">
            <v>10.3</v>
          </cell>
          <cell r="B65" t="str">
            <v>10.3 - Расходные обязательства по предоставлению мер социальной поддержки гражданам по установленным критериям нуждаемости</v>
          </cell>
        </row>
        <row r="66">
          <cell r="A66" t="str">
            <v>10.4</v>
          </cell>
          <cell r="B66" t="str">
            <v>10.4 - 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67">
          <cell r="A67" t="str">
            <v>10.5</v>
          </cell>
          <cell r="B67" t="str">
            <v>10.5 - Расходные обязательства по предоставлению региональных социальных доплат к пенсии</v>
          </cell>
        </row>
        <row r="68">
          <cell r="A68" t="str">
            <v>10.6</v>
          </cell>
          <cell r="B68" t="str">
            <v>10.6 - Расходные обязательства по предоставлению доплат к пенсии гражданам, проходившим государственную службу субъекта РФ</v>
          </cell>
        </row>
        <row r="69">
          <cell r="A69" t="str">
            <v>11</v>
          </cell>
          <cell r="B69" t="str">
            <v>11 - Физическая культура и спорт</v>
          </cell>
        </row>
        <row r="70">
          <cell r="A70" t="str">
            <v>11.1</v>
          </cell>
          <cell r="B70" t="str">
            <v>11.1 - Содержание учреждений физической культуры и спорта</v>
          </cell>
        </row>
        <row r="71">
          <cell r="A71" t="str">
            <v>11.2</v>
          </cell>
          <cell r="B71" t="str">
            <v>11.2 - Проведение массовых мероприятий в сфере физической культуры</v>
          </cell>
        </row>
        <row r="72">
          <cell r="A72" t="str">
            <v>12</v>
          </cell>
          <cell r="B72" t="str">
            <v>12 - Тушение пожаров (за исключением лесных пожаров); 
ликвидация чрезвычайных ситуаций, первичные меры пожарной безопасности:</v>
          </cell>
        </row>
        <row r="73">
          <cell r="A73" t="str">
            <v>12.1</v>
          </cell>
          <cell r="B73" t="str">
            <v>12.1 - Содержание противопожарных (пожарно-спасательных и спасательных) служб субъекта РФ</v>
          </cell>
        </row>
        <row r="74">
          <cell r="A74" t="str">
            <v>12.2</v>
          </cell>
          <cell r="B74" t="str">
            <v>12.2 - Тушение пожаров (за исключением лесных пожаров), ликвидация чрезвычайных ситуаций, первичные меры пожарной безопасности</v>
          </cell>
        </row>
        <row r="75">
          <cell r="A75" t="str">
            <v>13</v>
          </cell>
          <cell r="B75" t="str">
            <v>13 - Привлечение заемных средств, а также обслуживание и погашение долговых обязательств</v>
          </cell>
        </row>
        <row r="76">
          <cell r="A76" t="str">
            <v>14</v>
          </cell>
          <cell r="B76" t="str">
    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7">
          <cell r="A77" t="str">
            <v>15</v>
          </cell>
          <cell r="B77" t="str">
            <v>15 - 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78">
          <cell r="A78" t="str">
            <v>16</v>
          </cell>
          <cell r="B78" t="str">
            <v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9">
          <cell r="A79" t="str">
            <v>17</v>
          </cell>
          <cell r="B79" t="str">
            <v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80">
          <cell r="A80" t="str">
            <v>18</v>
          </cell>
          <cell r="B80" t="str">
            <v>18 - Строительство и содержание жилья - вопросы местного значения</v>
          </cell>
        </row>
        <row r="81">
          <cell r="A81" t="str">
            <v>19</v>
          </cell>
          <cell r="B81" t="str">
            <v>19 - Коммунальное хозяйство - вопросы местного значения</v>
          </cell>
        </row>
        <row r="82">
          <cell r="A82" t="str">
            <v>20</v>
          </cell>
          <cell r="B82" t="str">
            <v>20 - Градостроительство и землепользование - вопросы местного значения</v>
          </cell>
        </row>
        <row r="83">
          <cell r="A83" t="str">
            <v>21</v>
          </cell>
          <cell r="B83" t="str">
            <v>21 - Благоустройство территорий - вопросы местного значения</v>
          </cell>
        </row>
        <row r="84">
          <cell r="A84" t="str">
            <v>23</v>
          </cell>
          <cell r="B84" t="str">
    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    </cell>
        </row>
        <row r="85">
          <cell r="A85" t="str">
            <v>24</v>
          </cell>
          <cell r="B85" t="str">
            <v>24 - Дополнительные полномочия и права всех видов муниципальных образований</v>
          </cell>
        </row>
        <row r="86">
          <cell r="A86" t="str">
            <v>25</v>
          </cell>
          <cell r="B86" t="str">
            <v>25 - Дополнительные полномочия и права субъектов РФ</v>
          </cell>
        </row>
        <row r="87">
          <cell r="B87" t="str">
            <v>Группы полномочий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CI16"/>
  <sheetViews>
    <sheetView view="pageBreakPreview" zoomScale="59" zoomScaleNormal="75" zoomScaleSheetLayoutView="59" workbookViewId="0">
      <pane ySplit="3" topLeftCell="A4" activePane="bottomLeft" state="frozenSplit"/>
      <selection pane="bottomLeft" activeCell="S3" sqref="S3"/>
    </sheetView>
  </sheetViews>
  <sheetFormatPr defaultColWidth="9.140625" defaultRowHeight="11.25" outlineLevelRow="1" outlineLevelCol="1" x14ac:dyDescent="0.25"/>
  <cols>
    <col min="1" max="1" width="13.140625" style="1" customWidth="1"/>
    <col min="2" max="2" width="9.42578125" style="2" customWidth="1"/>
    <col min="3" max="3" width="20.28515625" style="2" customWidth="1"/>
    <col min="4" max="4" width="18.5703125" style="2" customWidth="1"/>
    <col min="5" max="5" width="21" style="2" customWidth="1"/>
    <col min="6" max="6" width="21.28515625" style="3" customWidth="1"/>
    <col min="7" max="7" width="23.7109375" style="4" hidden="1" customWidth="1" outlineLevel="1"/>
    <col min="8" max="8" width="32.7109375" style="4" hidden="1" customWidth="1" outlineLevel="1"/>
    <col min="9" max="9" width="19.85546875" style="4" hidden="1" customWidth="1" outlineLevel="1"/>
    <col min="10" max="10" width="21.85546875" style="4" hidden="1" customWidth="1" outlineLevel="1"/>
    <col min="11" max="11" width="22.28515625" style="4" hidden="1" customWidth="1" outlineLevel="1"/>
    <col min="12" max="12" width="19.5703125" style="4" hidden="1" customWidth="1" outlineLevel="1"/>
    <col min="13" max="13" width="17.42578125" style="4" customWidth="1" collapsed="1"/>
    <col min="14" max="14" width="14.28515625" style="4" customWidth="1"/>
    <col min="15" max="15" width="21.140625" style="4" hidden="1" customWidth="1"/>
    <col min="16" max="16" width="19.42578125" style="4" customWidth="1"/>
    <col min="17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5" width="12" style="1" customWidth="1"/>
    <col min="26" max="26" width="9.7109375" style="1" customWidth="1"/>
    <col min="27" max="30" width="9.85546875" style="1" customWidth="1"/>
    <col min="31" max="36" width="9.28515625" style="1" customWidth="1"/>
    <col min="37" max="37" width="11.28515625" style="1" hidden="1" customWidth="1"/>
    <col min="38" max="41" width="9.140625" style="1" hidden="1" customWidth="1"/>
    <col min="42" max="47" width="9.140625" style="1" customWidth="1"/>
    <col min="48" max="48" width="11" style="1" hidden="1" customWidth="1"/>
    <col min="49" max="16384" width="9.140625" style="1"/>
  </cols>
  <sheetData>
    <row r="1" spans="1:87" ht="18.75" outlineLevel="1" x14ac:dyDescent="0.25">
      <c r="B1" s="8"/>
      <c r="C1" s="8"/>
      <c r="D1" s="8"/>
      <c r="E1" s="8"/>
      <c r="I1" s="7"/>
      <c r="K1" s="8"/>
      <c r="L1" s="40" t="s">
        <v>234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87" ht="18.75" outlineLevel="1" x14ac:dyDescent="0.3">
      <c r="G2" s="6"/>
      <c r="H2" s="6"/>
      <c r="I2" s="6"/>
      <c r="K2" s="46"/>
      <c r="L2" s="47" t="s">
        <v>233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87" s="10" customFormat="1" ht="47.25" customHeight="1" outlineLevel="1" x14ac:dyDescent="0.25">
      <c r="B3" s="9"/>
      <c r="C3" s="9"/>
      <c r="D3" s="9"/>
      <c r="E3" s="142" t="s">
        <v>235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9"/>
      <c r="T3" s="19"/>
      <c r="U3" s="19"/>
      <c r="V3" s="19"/>
      <c r="W3" s="19"/>
      <c r="X3" s="19"/>
    </row>
    <row r="4" spans="1:87" s="23" customFormat="1" ht="26.25" customHeight="1" outlineLevel="1" x14ac:dyDescent="0.25">
      <c r="B4" s="20"/>
      <c r="C4" s="20"/>
      <c r="D4" s="21"/>
      <c r="E4" s="145" t="s">
        <v>199</v>
      </c>
      <c r="F4" s="145"/>
      <c r="G4" s="145"/>
      <c r="H4" s="145"/>
      <c r="I4" s="145"/>
      <c r="J4" s="145"/>
      <c r="K4" s="145"/>
      <c r="L4" s="145"/>
      <c r="M4" s="143" t="s">
        <v>200</v>
      </c>
      <c r="N4" s="143"/>
      <c r="O4" s="143"/>
      <c r="P4" s="143"/>
      <c r="Q4" s="143"/>
      <c r="R4" s="143"/>
      <c r="S4" s="143"/>
      <c r="T4" s="143"/>
      <c r="U4" s="143"/>
      <c r="V4" s="143"/>
      <c r="W4" s="22"/>
      <c r="X4" s="22"/>
      <c r="Y4" s="22"/>
      <c r="Z4" s="22"/>
      <c r="AA4" s="127" t="s">
        <v>229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</row>
    <row r="5" spans="1:87" ht="34.5" customHeight="1" outlineLevel="1" x14ac:dyDescent="0.25">
      <c r="C5" s="34"/>
      <c r="E5" s="144"/>
      <c r="F5" s="144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8"/>
      <c r="Z5" s="128"/>
      <c r="AA5" s="128"/>
      <c r="AB5" s="65"/>
      <c r="AC5" s="67"/>
      <c r="AD5" s="66"/>
      <c r="AE5" s="129" t="s">
        <v>230</v>
      </c>
      <c r="AF5" s="129"/>
      <c r="AG5" s="129"/>
      <c r="AH5" s="129"/>
      <c r="AI5" s="129"/>
      <c r="AJ5" s="129"/>
      <c r="AK5" s="64"/>
      <c r="AL5" s="129" t="s">
        <v>231</v>
      </c>
      <c r="AM5" s="129"/>
      <c r="AN5" s="129"/>
      <c r="AO5" s="129"/>
      <c r="AP5" s="130" t="s">
        <v>230</v>
      </c>
      <c r="AQ5" s="130"/>
      <c r="AR5" s="130"/>
      <c r="AS5" s="130"/>
      <c r="AT5" s="130"/>
      <c r="AU5" s="130"/>
      <c r="AV5" s="64"/>
    </row>
    <row r="6" spans="1:87" s="5" customFormat="1" ht="109.5" customHeight="1" x14ac:dyDescent="0.25">
      <c r="A6" s="141" t="s">
        <v>188</v>
      </c>
      <c r="B6" s="138" t="s">
        <v>5</v>
      </c>
      <c r="C6" s="138" t="s">
        <v>94</v>
      </c>
      <c r="D6" s="138" t="s">
        <v>204</v>
      </c>
      <c r="E6" s="138" t="s">
        <v>206</v>
      </c>
      <c r="F6" s="138" t="s">
        <v>207</v>
      </c>
      <c r="G6" s="138" t="s">
        <v>201</v>
      </c>
      <c r="H6" s="138" t="s">
        <v>6</v>
      </c>
      <c r="I6" s="138" t="s">
        <v>208</v>
      </c>
      <c r="J6" s="138" t="s">
        <v>202</v>
      </c>
      <c r="K6" s="138" t="s">
        <v>209</v>
      </c>
      <c r="L6" s="138" t="s">
        <v>205</v>
      </c>
      <c r="M6" s="138" t="s">
        <v>0</v>
      </c>
      <c r="N6" s="138" t="s">
        <v>203</v>
      </c>
      <c r="O6" s="138" t="s">
        <v>210</v>
      </c>
      <c r="P6" s="138" t="s">
        <v>211</v>
      </c>
      <c r="Q6" s="138" t="s">
        <v>2</v>
      </c>
      <c r="R6" s="138" t="s">
        <v>3</v>
      </c>
      <c r="S6" s="138" t="s">
        <v>212</v>
      </c>
      <c r="T6" s="138" t="s">
        <v>4</v>
      </c>
      <c r="U6" s="134" t="s">
        <v>186</v>
      </c>
      <c r="V6" s="134"/>
      <c r="W6" s="138" t="s">
        <v>7</v>
      </c>
      <c r="X6" s="138" t="s">
        <v>9</v>
      </c>
      <c r="Y6" s="131" t="s">
        <v>213</v>
      </c>
      <c r="Z6" s="132"/>
      <c r="AA6" s="132"/>
      <c r="AB6" s="132"/>
      <c r="AC6" s="132"/>
      <c r="AD6" s="133"/>
      <c r="AE6" s="134" t="s">
        <v>214</v>
      </c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 t="s">
        <v>232</v>
      </c>
      <c r="AQ6" s="134"/>
      <c r="AR6" s="134"/>
      <c r="AS6" s="134"/>
      <c r="AT6" s="134"/>
      <c r="AU6" s="134"/>
      <c r="AV6" s="134"/>
    </row>
    <row r="7" spans="1:87" s="5" customFormat="1" ht="53.25" customHeight="1" x14ac:dyDescent="0.25">
      <c r="A7" s="141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8" t="s">
        <v>10</v>
      </c>
      <c r="V7" s="138" t="s">
        <v>11</v>
      </c>
      <c r="W7" s="139"/>
      <c r="X7" s="139"/>
      <c r="Y7" s="51" t="s">
        <v>215</v>
      </c>
      <c r="Z7" s="52"/>
      <c r="AA7" s="53"/>
      <c r="AB7" s="53"/>
      <c r="AC7" s="53"/>
      <c r="AD7" s="53" t="s">
        <v>216</v>
      </c>
      <c r="AE7" s="135" t="s">
        <v>217</v>
      </c>
      <c r="AF7" s="136"/>
      <c r="AG7" s="136"/>
      <c r="AH7" s="136"/>
      <c r="AI7" s="136"/>
      <c r="AJ7" s="137"/>
      <c r="AK7" s="54" t="s">
        <v>218</v>
      </c>
      <c r="AL7" s="48" t="s">
        <v>219</v>
      </c>
      <c r="AM7" s="135" t="s">
        <v>220</v>
      </c>
      <c r="AN7" s="136"/>
      <c r="AO7" s="137"/>
      <c r="AP7" s="134" t="s">
        <v>217</v>
      </c>
      <c r="AQ7" s="134"/>
      <c r="AR7" s="134"/>
      <c r="AS7" s="134"/>
      <c r="AT7" s="134"/>
      <c r="AU7" s="134"/>
      <c r="AV7" s="54" t="s">
        <v>218</v>
      </c>
    </row>
    <row r="8" spans="1:87" s="5" customFormat="1" ht="62.25" customHeight="1" x14ac:dyDescent="0.25">
      <c r="A8" s="141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55" t="s">
        <v>221</v>
      </c>
      <c r="Z8" s="56" t="s">
        <v>222</v>
      </c>
      <c r="AA8" s="56" t="s">
        <v>240</v>
      </c>
      <c r="AB8" s="56" t="s">
        <v>241</v>
      </c>
      <c r="AC8" s="56" t="s">
        <v>242</v>
      </c>
      <c r="AD8" s="56" t="s">
        <v>243</v>
      </c>
      <c r="AE8" s="57" t="s">
        <v>244</v>
      </c>
      <c r="AF8" s="57" t="s">
        <v>245</v>
      </c>
      <c r="AG8" s="57" t="s">
        <v>246</v>
      </c>
      <c r="AH8" s="57" t="s">
        <v>247</v>
      </c>
      <c r="AI8" s="57" t="s">
        <v>248</v>
      </c>
      <c r="AJ8" s="57" t="s">
        <v>249</v>
      </c>
      <c r="AK8" s="58" t="s">
        <v>250</v>
      </c>
      <c r="AL8" s="57" t="s">
        <v>223</v>
      </c>
      <c r="AM8" s="57" t="s">
        <v>224</v>
      </c>
      <c r="AN8" s="57" t="s">
        <v>225</v>
      </c>
      <c r="AO8" s="57" t="s">
        <v>226</v>
      </c>
      <c r="AP8" s="57" t="s">
        <v>244</v>
      </c>
      <c r="AQ8" s="57" t="s">
        <v>245</v>
      </c>
      <c r="AR8" s="57" t="s">
        <v>246</v>
      </c>
      <c r="AS8" s="57" t="s">
        <v>247</v>
      </c>
      <c r="AT8" s="57" t="s">
        <v>248</v>
      </c>
      <c r="AU8" s="57" t="s">
        <v>249</v>
      </c>
      <c r="AV8" s="58" t="s">
        <v>247</v>
      </c>
    </row>
    <row r="9" spans="1:87" s="27" customFormat="1" ht="24.75" customHeight="1" x14ac:dyDescent="0.25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9" t="s">
        <v>227</v>
      </c>
      <c r="Z9" s="59" t="s">
        <v>228</v>
      </c>
      <c r="AA9" s="60" t="s">
        <v>252</v>
      </c>
      <c r="AB9" s="60" t="s">
        <v>255</v>
      </c>
      <c r="AC9" s="60" t="s">
        <v>254</v>
      </c>
      <c r="AD9" s="60" t="s">
        <v>257</v>
      </c>
      <c r="AE9" s="29">
        <v>24</v>
      </c>
      <c r="AF9" s="28">
        <v>25</v>
      </c>
      <c r="AG9" s="28">
        <v>26</v>
      </c>
      <c r="AH9" s="29">
        <v>27</v>
      </c>
      <c r="AI9" s="28">
        <v>28</v>
      </c>
      <c r="AJ9" s="28">
        <v>29</v>
      </c>
      <c r="AK9" s="29">
        <v>30</v>
      </c>
      <c r="AL9" s="28">
        <v>31</v>
      </c>
      <c r="AM9" s="28">
        <v>32</v>
      </c>
      <c r="AN9" s="29">
        <v>33</v>
      </c>
      <c r="AO9" s="28">
        <v>34</v>
      </c>
      <c r="AP9" s="28">
        <v>35</v>
      </c>
      <c r="AQ9" s="29">
        <v>36</v>
      </c>
      <c r="AR9" s="28">
        <v>37</v>
      </c>
      <c r="AS9" s="28">
        <v>38</v>
      </c>
      <c r="AT9" s="29">
        <v>39</v>
      </c>
      <c r="AU9" s="28">
        <v>40</v>
      </c>
      <c r="AV9" s="28">
        <v>41</v>
      </c>
    </row>
    <row r="10" spans="1:87" s="33" customFormat="1" ht="128.25" customHeight="1" x14ac:dyDescent="0.25">
      <c r="A10" s="25" t="s">
        <v>189</v>
      </c>
      <c r="B10" s="25">
        <v>1</v>
      </c>
      <c r="C10" s="41"/>
      <c r="D10" s="76" t="s">
        <v>277</v>
      </c>
      <c r="E10" s="76" t="s">
        <v>264</v>
      </c>
      <c r="F10" s="41" t="s">
        <v>262</v>
      </c>
      <c r="G10" s="42"/>
      <c r="H10" s="42"/>
      <c r="I10" s="43"/>
      <c r="J10" s="43"/>
      <c r="K10" s="11"/>
      <c r="L10" s="43"/>
      <c r="M10" s="42" t="s">
        <v>278</v>
      </c>
      <c r="N10" s="42" t="s">
        <v>68</v>
      </c>
      <c r="O10" s="42"/>
      <c r="P10" s="42" t="s">
        <v>70</v>
      </c>
      <c r="Q10" s="42" t="s">
        <v>153</v>
      </c>
      <c r="R10" s="42" t="s">
        <v>263</v>
      </c>
      <c r="S10" s="42" t="s">
        <v>279</v>
      </c>
      <c r="T10" s="42"/>
      <c r="U10" s="44" t="s">
        <v>15</v>
      </c>
      <c r="V10" s="45" t="s">
        <v>105</v>
      </c>
      <c r="W10" s="42" t="s">
        <v>194</v>
      </c>
      <c r="X10" s="42"/>
      <c r="Y10" s="61"/>
      <c r="Z10" s="61"/>
      <c r="AA10" s="61"/>
      <c r="AB10" s="61"/>
      <c r="AC10" s="61"/>
      <c r="AD10" s="61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3"/>
      <c r="AQ10" s="63"/>
      <c r="AR10" s="63"/>
      <c r="AS10" s="63"/>
      <c r="AT10" s="63"/>
      <c r="AU10" s="63"/>
      <c r="AV10" s="63"/>
    </row>
    <row r="11" spans="1:87" s="33" customFormat="1" ht="142.5" customHeight="1" x14ac:dyDescent="0.25">
      <c r="A11" s="25" t="s">
        <v>189</v>
      </c>
      <c r="B11" s="25">
        <v>2</v>
      </c>
      <c r="C11" s="41"/>
      <c r="D11" s="76" t="s">
        <v>277</v>
      </c>
      <c r="E11" s="76" t="s">
        <v>264</v>
      </c>
      <c r="F11" s="68" t="s">
        <v>262</v>
      </c>
      <c r="G11" s="42"/>
      <c r="H11" s="42"/>
      <c r="I11" s="43"/>
      <c r="J11" s="43"/>
      <c r="K11" s="11"/>
      <c r="L11" s="43"/>
      <c r="M11" s="42" t="s">
        <v>272</v>
      </c>
      <c r="N11" s="42" t="s">
        <v>149</v>
      </c>
      <c r="O11" s="42"/>
      <c r="P11" s="42" t="s">
        <v>70</v>
      </c>
      <c r="Q11" s="42" t="s">
        <v>153</v>
      </c>
      <c r="R11" s="42" t="s">
        <v>263</v>
      </c>
      <c r="S11" s="42" t="s">
        <v>265</v>
      </c>
      <c r="T11" s="42"/>
      <c r="U11" s="44" t="s">
        <v>45</v>
      </c>
      <c r="V11" s="45" t="str">
        <f>IF(ISBLANK(U11),"", IF(ISERROR(VLOOKUP(U11,Справочники!$A$32:$B$87,2,FALSE)),"Группы полномочий",VLOOKUP(U11,Справочники!$A$32:$B$87,2,FALSE)))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11" s="42" t="s">
        <v>193</v>
      </c>
      <c r="X11" s="42"/>
      <c r="Y11" s="61"/>
      <c r="Z11" s="61"/>
      <c r="AA11" s="61"/>
      <c r="AB11" s="61"/>
      <c r="AC11" s="61"/>
      <c r="AD11" s="61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3"/>
      <c r="AQ11" s="63"/>
      <c r="AR11" s="63"/>
      <c r="AS11" s="63"/>
      <c r="AT11" s="63"/>
      <c r="AU11" s="63"/>
      <c r="AV11" s="63"/>
    </row>
    <row r="12" spans="1:87" s="33" customFormat="1" ht="142.5" customHeight="1" x14ac:dyDescent="0.25">
      <c r="A12" s="25" t="s">
        <v>189</v>
      </c>
      <c r="B12" s="25">
        <v>3</v>
      </c>
      <c r="C12" s="68"/>
      <c r="D12" s="76" t="s">
        <v>277</v>
      </c>
      <c r="E12" s="70" t="s">
        <v>266</v>
      </c>
      <c r="F12" s="71" t="s">
        <v>260</v>
      </c>
      <c r="G12" s="42"/>
      <c r="H12" s="42"/>
      <c r="I12" s="43"/>
      <c r="J12" s="43"/>
      <c r="K12" s="11"/>
      <c r="L12" s="43"/>
      <c r="M12" s="72" t="s">
        <v>273</v>
      </c>
      <c r="N12" s="42" t="s">
        <v>67</v>
      </c>
      <c r="O12" s="42"/>
      <c r="P12" s="42" t="s">
        <v>72</v>
      </c>
      <c r="Q12" s="42" t="s">
        <v>150</v>
      </c>
      <c r="R12" s="73" t="s">
        <v>267</v>
      </c>
      <c r="S12" s="73" t="s">
        <v>268</v>
      </c>
      <c r="T12" s="42"/>
      <c r="U12" s="44" t="s">
        <v>21</v>
      </c>
      <c r="V12" s="45" t="str">
        <f>IF(ISBLANK(U12),"", IF(ISERROR(VLOOKUP(U12,Справочники!$A$32:$B$87,2,FALSE)),"Группы полномочий",VLOOKUP(U12,Справочники!$A$32:$B$87,2,FALSE)))</f>
        <v>2.4 - Расходные обязательства по полномочиям в сфере поддержки малого и среднего предпринимательства</v>
      </c>
      <c r="W12" s="42" t="s">
        <v>192</v>
      </c>
      <c r="X12" s="42"/>
      <c r="Y12" s="61"/>
      <c r="Z12" s="61"/>
      <c r="AA12" s="61"/>
      <c r="AB12" s="61"/>
      <c r="AC12" s="61"/>
      <c r="AD12" s="61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3"/>
      <c r="AQ12" s="63"/>
      <c r="AR12" s="63"/>
      <c r="AS12" s="63"/>
      <c r="AT12" s="63"/>
      <c r="AU12" s="63"/>
      <c r="AV12" s="63"/>
    </row>
    <row r="13" spans="1:87" s="33" customFormat="1" ht="131.25" customHeight="1" x14ac:dyDescent="0.25">
      <c r="A13" s="25" t="s">
        <v>189</v>
      </c>
      <c r="B13" s="25">
        <v>4</v>
      </c>
      <c r="C13" s="41"/>
      <c r="D13" s="76" t="s">
        <v>277</v>
      </c>
      <c r="E13" s="70" t="s">
        <v>266</v>
      </c>
      <c r="F13" s="74" t="s">
        <v>261</v>
      </c>
      <c r="G13" s="4"/>
      <c r="H13" s="4"/>
      <c r="I13" s="4"/>
      <c r="J13" s="4"/>
      <c r="K13" s="4"/>
      <c r="L13" s="4"/>
      <c r="M13" s="75" t="s">
        <v>274</v>
      </c>
      <c r="N13" s="42" t="s">
        <v>67</v>
      </c>
      <c r="O13" s="42"/>
      <c r="P13" s="42" t="s">
        <v>72</v>
      </c>
      <c r="Q13" s="42" t="s">
        <v>150</v>
      </c>
      <c r="R13" s="73" t="s">
        <v>267</v>
      </c>
      <c r="S13" s="73" t="s">
        <v>268</v>
      </c>
      <c r="T13" s="42"/>
      <c r="U13" s="44" t="s">
        <v>21</v>
      </c>
      <c r="V13" s="45" t="str">
        <f>IF(ISBLANK(U13),"", IF(ISERROR(VLOOKUP(U13,Справочники!$A$32:$B$87,2,FALSE)),"Группы полномочий",VLOOKUP(U13,Справочники!$A$32:$B$87,2,FALSE)))</f>
        <v>2.4 - Расходные обязательства по полномочиям в сфере поддержки малого и среднего предпринимательства</v>
      </c>
      <c r="W13" s="42" t="s">
        <v>192</v>
      </c>
      <c r="X13" s="42"/>
      <c r="Y13" s="61"/>
      <c r="Z13" s="61"/>
      <c r="AA13" s="61"/>
      <c r="AB13" s="61"/>
      <c r="AC13" s="61"/>
      <c r="AD13" s="61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3"/>
      <c r="AQ13" s="63"/>
      <c r="AR13" s="63"/>
      <c r="AS13" s="63"/>
      <c r="AT13" s="63"/>
      <c r="AU13" s="63"/>
      <c r="AV13" s="63"/>
    </row>
    <row r="14" spans="1:87" ht="409.5" x14ac:dyDescent="0.25">
      <c r="A14" s="25" t="s">
        <v>189</v>
      </c>
      <c r="B14" s="77">
        <v>5</v>
      </c>
      <c r="C14" s="77"/>
      <c r="D14" s="76" t="s">
        <v>277</v>
      </c>
      <c r="E14" s="70" t="s">
        <v>269</v>
      </c>
      <c r="F14" s="71" t="s">
        <v>270</v>
      </c>
      <c r="M14" s="75" t="s">
        <v>280</v>
      </c>
      <c r="N14" s="42" t="s">
        <v>67</v>
      </c>
      <c r="O14" s="42"/>
      <c r="P14" s="42" t="s">
        <v>72</v>
      </c>
      <c r="Q14" s="42" t="s">
        <v>150</v>
      </c>
      <c r="R14" s="73" t="s">
        <v>271</v>
      </c>
      <c r="S14" s="73" t="s">
        <v>268</v>
      </c>
      <c r="T14" s="42"/>
      <c r="U14" s="44" t="s">
        <v>21</v>
      </c>
      <c r="V14" s="45" t="str">
        <f>IF(ISBLANK(U14),"", IF(ISERROR(VLOOKUP(U14,Справочники!$A$32:$B$87,2,FALSE)),"Группы полномочий",VLOOKUP(U14,Справочники!$A$32:$B$87,2,FALSE)))</f>
        <v>2.4 - Расходные обязательства по полномочиям в сфере поддержки малого и среднего предпринимательства</v>
      </c>
      <c r="W14" s="42" t="s">
        <v>192</v>
      </c>
      <c r="X14" s="42"/>
      <c r="Y14" s="61"/>
      <c r="Z14" s="61"/>
      <c r="AA14" s="61"/>
      <c r="AB14" s="61"/>
      <c r="AC14" s="61"/>
      <c r="AD14" s="61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3"/>
      <c r="AQ14" s="63"/>
      <c r="AR14" s="63"/>
      <c r="AS14" s="63"/>
      <c r="AT14" s="63"/>
      <c r="AU14" s="63"/>
    </row>
    <row r="15" spans="1:87" ht="318.75" x14ac:dyDescent="0.25">
      <c r="A15" s="25" t="s">
        <v>189</v>
      </c>
      <c r="B15" s="77">
        <v>6</v>
      </c>
      <c r="C15" s="77"/>
      <c r="D15" s="76" t="s">
        <v>277</v>
      </c>
      <c r="E15" s="70" t="s">
        <v>269</v>
      </c>
      <c r="F15" s="69" t="s">
        <v>262</v>
      </c>
      <c r="M15" s="42" t="s">
        <v>275</v>
      </c>
      <c r="N15" s="42" t="s">
        <v>149</v>
      </c>
      <c r="O15" s="42"/>
      <c r="P15" s="42" t="s">
        <v>72</v>
      </c>
      <c r="Q15" s="42" t="s">
        <v>153</v>
      </c>
      <c r="R15" s="42" t="s">
        <v>263</v>
      </c>
      <c r="S15" s="42" t="s">
        <v>265</v>
      </c>
      <c r="T15" s="42"/>
      <c r="U15" s="44" t="s">
        <v>21</v>
      </c>
      <c r="V15" s="45" t="str">
        <f>IF(ISBLANK(U15),"", IF(ISERROR(VLOOKUP(U15,Справочники!$A$32:$B$87,2,FALSE)),"Группы полномочий",VLOOKUP(U15,Справочники!$A$32:$B$87,2,FALSE)))</f>
        <v>2.4 - Расходные обязательства по полномочиям в сфере поддержки малого и среднего предпринимательства</v>
      </c>
      <c r="W15" s="42" t="s">
        <v>192</v>
      </c>
      <c r="X15" s="42"/>
      <c r="Y15" s="61"/>
      <c r="Z15" s="61"/>
      <c r="AA15" s="61"/>
      <c r="AB15" s="61"/>
      <c r="AC15" s="61"/>
      <c r="AD15" s="61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3"/>
      <c r="AQ15" s="63"/>
      <c r="AR15" s="63"/>
      <c r="AS15" s="63"/>
      <c r="AT15" s="63"/>
      <c r="AU15" s="63"/>
    </row>
    <row r="16" spans="1:87" ht="318.75" x14ac:dyDescent="0.25">
      <c r="A16" s="25" t="s">
        <v>189</v>
      </c>
      <c r="B16" s="77">
        <v>7</v>
      </c>
      <c r="C16" s="77"/>
      <c r="D16" s="76" t="s">
        <v>277</v>
      </c>
      <c r="E16" s="70" t="s">
        <v>269</v>
      </c>
      <c r="F16" s="69" t="s">
        <v>262</v>
      </c>
      <c r="M16" s="42" t="s">
        <v>276</v>
      </c>
      <c r="N16" s="42" t="s">
        <v>149</v>
      </c>
      <c r="O16" s="42"/>
      <c r="P16" s="42" t="s">
        <v>72</v>
      </c>
      <c r="Q16" s="42" t="s">
        <v>153</v>
      </c>
      <c r="R16" s="42" t="s">
        <v>263</v>
      </c>
      <c r="S16" s="42" t="s">
        <v>265</v>
      </c>
      <c r="T16" s="42"/>
      <c r="U16" s="44" t="s">
        <v>21</v>
      </c>
      <c r="V16" s="45" t="str">
        <f>IF(ISBLANK(U16),"", IF(ISERROR(VLOOKUP(U16,Справочники!$A$32:$B$87,2,FALSE)),"Группы полномочий",VLOOKUP(U16,Справочники!$A$32:$B$87,2,FALSE)))</f>
        <v>2.4 - Расходные обязательства по полномочиям в сфере поддержки малого и среднего предпринимательства</v>
      </c>
      <c r="W16" s="42" t="s">
        <v>192</v>
      </c>
      <c r="X16" s="42"/>
      <c r="Y16" s="61"/>
      <c r="Z16" s="61"/>
      <c r="AA16" s="61"/>
      <c r="AB16" s="61"/>
      <c r="AC16" s="61"/>
      <c r="AD16" s="61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3"/>
      <c r="AQ16" s="63"/>
      <c r="AR16" s="63"/>
      <c r="AS16" s="63"/>
      <c r="AT16" s="63"/>
      <c r="AU16" s="63"/>
    </row>
  </sheetData>
  <sheetProtection formatCells="0" insertColumns="0" insertRows="0" insertHyperlinks="0" deleteColumns="0" deleteRows="0" sort="0" autoFilter="0" pivotTables="0"/>
  <mergeCells count="40">
    <mergeCell ref="E3:R3"/>
    <mergeCell ref="M4:V4"/>
    <mergeCell ref="P6:P8"/>
    <mergeCell ref="O6:O8"/>
    <mergeCell ref="N6:N8"/>
    <mergeCell ref="E5:F5"/>
    <mergeCell ref="E4:L4"/>
    <mergeCell ref="L6:L8"/>
    <mergeCell ref="A6:A8"/>
    <mergeCell ref="I6:I8"/>
    <mergeCell ref="J6:J8"/>
    <mergeCell ref="K6:K8"/>
    <mergeCell ref="B6:B8"/>
    <mergeCell ref="E6:E8"/>
    <mergeCell ref="F6:F8"/>
    <mergeCell ref="G6:G8"/>
    <mergeCell ref="H6:H8"/>
    <mergeCell ref="C6:C8"/>
    <mergeCell ref="X6:X8"/>
    <mergeCell ref="W6:W8"/>
    <mergeCell ref="D6:D8"/>
    <mergeCell ref="V7:V8"/>
    <mergeCell ref="S6:S8"/>
    <mergeCell ref="R6:R8"/>
    <mergeCell ref="U6:V6"/>
    <mergeCell ref="Q6:Q8"/>
    <mergeCell ref="T6:T8"/>
    <mergeCell ref="U7:U8"/>
    <mergeCell ref="M6:M8"/>
    <mergeCell ref="Y6:AD6"/>
    <mergeCell ref="AE6:AO6"/>
    <mergeCell ref="AP6:AV6"/>
    <mergeCell ref="AE7:AJ7"/>
    <mergeCell ref="AM7:AO7"/>
    <mergeCell ref="AP7:AU7"/>
    <mergeCell ref="AA4:CI4"/>
    <mergeCell ref="Y5:AA5"/>
    <mergeCell ref="AE5:AJ5"/>
    <mergeCell ref="AL5:AO5"/>
    <mergeCell ref="AP5:AU5"/>
  </mergeCells>
  <conditionalFormatting sqref="D1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1:D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{7704C134-7565-4890-94FD-3704FEE6F1AE}</x14:id>
        </ext>
      </extLst>
    </cfRule>
  </conditionalFormatting>
  <printOptions horizontalCentered="1"/>
  <pageMargins left="0" right="0" top="0" bottom="0.43307086614173229" header="0" footer="0"/>
  <pageSetup paperSize="9" scale="25" fitToWidth="2" orientation="landscape" r:id="rId1"/>
  <headerFooter differentFirst="1">
    <oddHeader>&amp;C&amp;P</oddHeader>
  </headerFooter>
  <colBreaks count="1" manualBreakCount="1">
    <brk id="12" max="3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7704C134-7565-4890-94FD-3704FEE6F1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N10:N24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Q10:Q24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W10:W24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U10:U24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V10:V24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P10:P24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X10:X24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45"/>
  <sheetViews>
    <sheetView tabSelected="1" view="pageBreakPreview" zoomScale="60" zoomScaleNormal="75" workbookViewId="0">
      <pane xSplit="13" ySplit="9" topLeftCell="AH45" activePane="bottomRight" state="frozenSplit"/>
      <selection pane="topRight" activeCell="H4" sqref="H4"/>
      <selection pane="bottomLeft" activeCell="A12" sqref="A12"/>
      <selection pane="bottomRight" activeCell="BE45" sqref="BE45"/>
    </sheetView>
  </sheetViews>
  <sheetFormatPr defaultColWidth="9.140625" defaultRowHeight="11.25" outlineLevelRow="1" outlineLevelCol="1" x14ac:dyDescent="0.25"/>
  <cols>
    <col min="1" max="1" width="8.42578125" style="1" customWidth="1"/>
    <col min="2" max="2" width="7.42578125" style="2" customWidth="1"/>
    <col min="3" max="3" width="14.5703125" style="2" customWidth="1"/>
    <col min="4" max="4" width="18.57031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"/>
    <col min="27" max="30" width="9.140625" style="1" customWidth="1"/>
    <col min="31" max="31" width="8.28515625" style="1" customWidth="1"/>
    <col min="32" max="37" width="9.140625" style="1"/>
    <col min="38" max="41" width="9.140625" style="1" customWidth="1"/>
    <col min="42" max="46" width="9.140625" style="1"/>
    <col min="47" max="47" width="10.85546875" style="1" customWidth="1"/>
    <col min="48" max="48" width="10.42578125" style="1" customWidth="1"/>
    <col min="49" max="49" width="15.7109375" style="1" customWidth="1"/>
    <col min="50" max="50" width="18.5703125" style="1" customWidth="1"/>
    <col min="51" max="16384" width="9.140625" style="1"/>
  </cols>
  <sheetData>
    <row r="1" spans="1:61" ht="18.75" outlineLevel="1" x14ac:dyDescent="0.25">
      <c r="B1" s="8"/>
      <c r="C1" s="8"/>
      <c r="D1" s="8"/>
      <c r="E1" s="8"/>
      <c r="I1" s="7"/>
      <c r="K1" s="8"/>
      <c r="L1" s="40" t="s">
        <v>239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61" ht="18.75" outlineLevel="1" x14ac:dyDescent="0.3">
      <c r="G2" s="6"/>
      <c r="H2" s="6"/>
      <c r="I2" s="6"/>
      <c r="K2" s="46"/>
      <c r="L2" s="47" t="s">
        <v>233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61" s="10" customFormat="1" ht="68.25" customHeight="1" outlineLevel="1" x14ac:dyDescent="0.25">
      <c r="B3" s="9"/>
      <c r="C3" s="9"/>
      <c r="D3" s="9"/>
      <c r="E3" s="142" t="s">
        <v>238</v>
      </c>
      <c r="F3" s="142"/>
      <c r="G3" s="142"/>
      <c r="H3" s="142"/>
      <c r="I3" s="142"/>
      <c r="J3" s="142"/>
      <c r="K3" s="142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61" s="23" customFormat="1" ht="26.25" customHeight="1" outlineLevel="1" x14ac:dyDescent="0.25">
      <c r="B4" s="20"/>
      <c r="C4" s="20"/>
      <c r="D4" s="21"/>
      <c r="E4" s="145" t="s">
        <v>199</v>
      </c>
      <c r="F4" s="145"/>
      <c r="G4" s="145"/>
      <c r="H4" s="145"/>
      <c r="I4" s="145"/>
      <c r="J4" s="145"/>
      <c r="K4" s="145"/>
      <c r="L4" s="145"/>
      <c r="M4" s="143" t="s">
        <v>200</v>
      </c>
      <c r="N4" s="143"/>
      <c r="O4" s="143"/>
      <c r="P4" s="143"/>
      <c r="Q4" s="143"/>
      <c r="R4" s="143"/>
      <c r="S4" s="143"/>
      <c r="T4" s="143"/>
      <c r="U4" s="143"/>
      <c r="V4" s="143"/>
      <c r="W4" s="22"/>
      <c r="X4" s="22"/>
      <c r="Y4" s="22"/>
      <c r="Z4" s="22"/>
      <c r="AA4" s="127" t="s">
        <v>229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</row>
    <row r="5" spans="1:61" ht="34.5" customHeight="1" outlineLevel="1" x14ac:dyDescent="0.25">
      <c r="C5" s="34"/>
      <c r="E5" s="144"/>
      <c r="F5" s="144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8"/>
      <c r="Z5" s="128"/>
      <c r="AA5" s="128"/>
      <c r="AB5" s="65"/>
      <c r="AC5" s="67"/>
      <c r="AD5" s="66"/>
      <c r="AE5" s="129" t="s">
        <v>230</v>
      </c>
      <c r="AF5" s="129"/>
      <c r="AG5" s="129"/>
      <c r="AH5" s="129"/>
      <c r="AI5" s="129"/>
      <c r="AJ5" s="129"/>
      <c r="AK5" s="64"/>
      <c r="AL5" s="129" t="s">
        <v>231</v>
      </c>
      <c r="AM5" s="129"/>
      <c r="AN5" s="129"/>
      <c r="AO5" s="129"/>
      <c r="AP5" s="130" t="s">
        <v>230</v>
      </c>
      <c r="AQ5" s="130"/>
      <c r="AR5" s="130"/>
      <c r="AS5" s="130"/>
      <c r="AT5" s="130"/>
      <c r="AU5" s="130"/>
      <c r="AV5" s="64"/>
    </row>
    <row r="6" spans="1:61" s="5" customFormat="1" ht="109.5" customHeight="1" x14ac:dyDescent="0.25">
      <c r="A6" s="141" t="s">
        <v>188</v>
      </c>
      <c r="B6" s="138" t="s">
        <v>5</v>
      </c>
      <c r="C6" s="138" t="s">
        <v>94</v>
      </c>
      <c r="D6" s="138" t="s">
        <v>204</v>
      </c>
      <c r="E6" s="138" t="s">
        <v>206</v>
      </c>
      <c r="F6" s="138" t="s">
        <v>207</v>
      </c>
      <c r="G6" s="138" t="s">
        <v>201</v>
      </c>
      <c r="H6" s="138" t="s">
        <v>6</v>
      </c>
      <c r="I6" s="138" t="s">
        <v>208</v>
      </c>
      <c r="J6" s="138" t="s">
        <v>202</v>
      </c>
      <c r="K6" s="138" t="s">
        <v>209</v>
      </c>
      <c r="L6" s="138" t="s">
        <v>205</v>
      </c>
      <c r="M6" s="138" t="s">
        <v>0</v>
      </c>
      <c r="N6" s="138" t="s">
        <v>203</v>
      </c>
      <c r="O6" s="138" t="s">
        <v>210</v>
      </c>
      <c r="P6" s="138" t="s">
        <v>211</v>
      </c>
      <c r="Q6" s="138" t="s">
        <v>2</v>
      </c>
      <c r="R6" s="138" t="s">
        <v>3</v>
      </c>
      <c r="S6" s="138" t="s">
        <v>212</v>
      </c>
      <c r="T6" s="138" t="s">
        <v>4</v>
      </c>
      <c r="U6" s="134" t="s">
        <v>186</v>
      </c>
      <c r="V6" s="134"/>
      <c r="W6" s="138" t="s">
        <v>7</v>
      </c>
      <c r="X6" s="138" t="s">
        <v>9</v>
      </c>
      <c r="Y6" s="131" t="s">
        <v>213</v>
      </c>
      <c r="Z6" s="132"/>
      <c r="AA6" s="132"/>
      <c r="AB6" s="132"/>
      <c r="AC6" s="132"/>
      <c r="AD6" s="133"/>
      <c r="AE6" s="134" t="s">
        <v>214</v>
      </c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 t="s">
        <v>232</v>
      </c>
      <c r="AQ6" s="134"/>
      <c r="AR6" s="134"/>
      <c r="AS6" s="134"/>
      <c r="AT6" s="134"/>
      <c r="AU6" s="134"/>
      <c r="AV6" s="134"/>
      <c r="AW6" s="146" t="s">
        <v>236</v>
      </c>
      <c r="AX6" s="146" t="s">
        <v>237</v>
      </c>
    </row>
    <row r="7" spans="1:61" s="5" customFormat="1" ht="53.25" customHeight="1" x14ac:dyDescent="0.25">
      <c r="A7" s="141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8" t="s">
        <v>10</v>
      </c>
      <c r="V7" s="138" t="s">
        <v>11</v>
      </c>
      <c r="W7" s="139"/>
      <c r="X7" s="139"/>
      <c r="Y7" s="51" t="s">
        <v>215</v>
      </c>
      <c r="Z7" s="52"/>
      <c r="AA7" s="53"/>
      <c r="AB7" s="53"/>
      <c r="AC7" s="53"/>
      <c r="AD7" s="53" t="s">
        <v>216</v>
      </c>
      <c r="AE7" s="135" t="s">
        <v>217</v>
      </c>
      <c r="AF7" s="136"/>
      <c r="AG7" s="136"/>
      <c r="AH7" s="136"/>
      <c r="AI7" s="136"/>
      <c r="AJ7" s="137"/>
      <c r="AK7" s="54" t="s">
        <v>218</v>
      </c>
      <c r="AL7" s="50" t="s">
        <v>219</v>
      </c>
      <c r="AM7" s="135" t="s">
        <v>220</v>
      </c>
      <c r="AN7" s="136"/>
      <c r="AO7" s="137"/>
      <c r="AP7" s="134" t="s">
        <v>217</v>
      </c>
      <c r="AQ7" s="134"/>
      <c r="AR7" s="134"/>
      <c r="AS7" s="134"/>
      <c r="AT7" s="134"/>
      <c r="AU7" s="134"/>
      <c r="AV7" s="54" t="s">
        <v>218</v>
      </c>
      <c r="AW7" s="146"/>
      <c r="AX7" s="146"/>
    </row>
    <row r="8" spans="1:61" s="5" customFormat="1" ht="62.25" customHeight="1" x14ac:dyDescent="0.25">
      <c r="A8" s="141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55" t="s">
        <v>221</v>
      </c>
      <c r="Z8" s="56" t="s">
        <v>222</v>
      </c>
      <c r="AA8" s="56" t="s">
        <v>240</v>
      </c>
      <c r="AB8" s="56" t="s">
        <v>241</v>
      </c>
      <c r="AC8" s="56" t="s">
        <v>242</v>
      </c>
      <c r="AD8" s="56" t="s">
        <v>243</v>
      </c>
      <c r="AE8" s="57" t="s">
        <v>244</v>
      </c>
      <c r="AF8" s="57" t="s">
        <v>245</v>
      </c>
      <c r="AG8" s="57" t="s">
        <v>246</v>
      </c>
      <c r="AH8" s="57" t="s">
        <v>247</v>
      </c>
      <c r="AI8" s="57" t="s">
        <v>248</v>
      </c>
      <c r="AJ8" s="57" t="s">
        <v>249</v>
      </c>
      <c r="AK8" s="58" t="s">
        <v>250</v>
      </c>
      <c r="AL8" s="57" t="s">
        <v>251</v>
      </c>
      <c r="AM8" s="57" t="s">
        <v>253</v>
      </c>
      <c r="AN8" s="57" t="s">
        <v>256</v>
      </c>
      <c r="AO8" s="57" t="s">
        <v>259</v>
      </c>
      <c r="AP8" s="57" t="s">
        <v>244</v>
      </c>
      <c r="AQ8" s="57" t="s">
        <v>245</v>
      </c>
      <c r="AR8" s="57" t="s">
        <v>246</v>
      </c>
      <c r="AS8" s="57" t="s">
        <v>247</v>
      </c>
      <c r="AT8" s="57" t="s">
        <v>248</v>
      </c>
      <c r="AU8" s="57" t="s">
        <v>249</v>
      </c>
      <c r="AV8" s="58" t="s">
        <v>250</v>
      </c>
      <c r="AW8" s="57" t="s">
        <v>249</v>
      </c>
      <c r="AX8" s="57" t="s">
        <v>249</v>
      </c>
    </row>
    <row r="9" spans="1:61" s="27" customFormat="1" ht="24.75" customHeight="1" x14ac:dyDescent="0.25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9" t="s">
        <v>227</v>
      </c>
      <c r="Z9" s="59" t="s">
        <v>228</v>
      </c>
      <c r="AA9" s="60" t="s">
        <v>252</v>
      </c>
      <c r="AB9" s="60" t="s">
        <v>255</v>
      </c>
      <c r="AC9" s="60" t="s">
        <v>254</v>
      </c>
      <c r="AD9" s="60" t="s">
        <v>258</v>
      </c>
      <c r="AE9" s="29">
        <v>24</v>
      </c>
      <c r="AF9" s="28">
        <v>25</v>
      </c>
      <c r="AG9" s="28">
        <v>26</v>
      </c>
      <c r="AH9" s="29">
        <v>27</v>
      </c>
      <c r="AI9" s="28">
        <v>28</v>
      </c>
      <c r="AJ9" s="28">
        <v>29</v>
      </c>
      <c r="AK9" s="29">
        <v>30</v>
      </c>
      <c r="AL9" s="28">
        <v>31</v>
      </c>
      <c r="AM9" s="28">
        <v>32</v>
      </c>
      <c r="AN9" s="29">
        <v>33</v>
      </c>
      <c r="AO9" s="28">
        <v>34</v>
      </c>
      <c r="AP9" s="28">
        <v>35</v>
      </c>
      <c r="AQ9" s="29">
        <v>36</v>
      </c>
      <c r="AR9" s="28">
        <v>37</v>
      </c>
      <c r="AS9" s="28">
        <v>38</v>
      </c>
      <c r="AT9" s="29">
        <v>39</v>
      </c>
      <c r="AU9" s="28">
        <v>40</v>
      </c>
      <c r="AV9" s="28">
        <v>41</v>
      </c>
      <c r="AW9" s="29">
        <v>42</v>
      </c>
      <c r="AX9" s="28">
        <v>43</v>
      </c>
    </row>
    <row r="10" spans="1:61" s="33" customFormat="1" ht="174" customHeight="1" x14ac:dyDescent="0.25">
      <c r="A10" s="25" t="s">
        <v>189</v>
      </c>
      <c r="B10" s="25">
        <v>1</v>
      </c>
      <c r="C10" s="49" t="s">
        <v>303</v>
      </c>
      <c r="D10" s="76" t="s">
        <v>277</v>
      </c>
      <c r="E10" s="76" t="s">
        <v>264</v>
      </c>
      <c r="F10" s="78" t="s">
        <v>262</v>
      </c>
      <c r="G10" s="42" t="s">
        <v>281</v>
      </c>
      <c r="H10" s="42" t="s">
        <v>282</v>
      </c>
      <c r="I10" s="88">
        <v>44562</v>
      </c>
      <c r="J10" s="88">
        <v>44562</v>
      </c>
      <c r="K10" s="72" t="s">
        <v>283</v>
      </c>
      <c r="L10" s="72" t="s">
        <v>279</v>
      </c>
      <c r="M10" s="42" t="s">
        <v>278</v>
      </c>
      <c r="N10" s="42" t="s">
        <v>68</v>
      </c>
      <c r="O10" s="42" t="s">
        <v>284</v>
      </c>
      <c r="P10" s="42" t="s">
        <v>70</v>
      </c>
      <c r="Q10" s="42" t="s">
        <v>153</v>
      </c>
      <c r="R10" s="42" t="s">
        <v>263</v>
      </c>
      <c r="S10" s="42" t="s">
        <v>279</v>
      </c>
      <c r="T10" s="42"/>
      <c r="U10" s="44" t="s">
        <v>15</v>
      </c>
      <c r="V10" s="45" t="s">
        <v>105</v>
      </c>
      <c r="W10" s="42" t="s">
        <v>194</v>
      </c>
      <c r="X10" s="95"/>
      <c r="Y10" s="61" t="s">
        <v>285</v>
      </c>
      <c r="Z10" s="61" t="s">
        <v>285</v>
      </c>
      <c r="AA10" s="61" t="s">
        <v>285</v>
      </c>
      <c r="AB10" s="61" t="s">
        <v>285</v>
      </c>
      <c r="AC10" s="61" t="s">
        <v>285</v>
      </c>
      <c r="AD10" s="61" t="s">
        <v>285</v>
      </c>
      <c r="AE10" s="62" t="s">
        <v>285</v>
      </c>
      <c r="AF10" s="62" t="s">
        <v>285</v>
      </c>
      <c r="AG10" s="62" t="s">
        <v>285</v>
      </c>
      <c r="AH10" s="62" t="s">
        <v>285</v>
      </c>
      <c r="AI10" s="62" t="s">
        <v>285</v>
      </c>
      <c r="AJ10" s="62">
        <v>1648</v>
      </c>
      <c r="AK10" s="62">
        <v>1790</v>
      </c>
      <c r="AL10" s="62">
        <v>1790</v>
      </c>
      <c r="AM10" s="62">
        <v>1790</v>
      </c>
      <c r="AN10" s="62">
        <v>1790</v>
      </c>
      <c r="AO10" s="62">
        <v>1790</v>
      </c>
      <c r="AP10" s="63" t="s">
        <v>285</v>
      </c>
      <c r="AQ10" s="63" t="s">
        <v>285</v>
      </c>
      <c r="AR10" s="63" t="s">
        <v>285</v>
      </c>
      <c r="AS10" s="63" t="s">
        <v>285</v>
      </c>
      <c r="AT10" s="63" t="s">
        <v>285</v>
      </c>
      <c r="AU10" s="63">
        <v>17</v>
      </c>
      <c r="AV10" s="63">
        <v>17</v>
      </c>
      <c r="AW10" s="63" t="s">
        <v>300</v>
      </c>
      <c r="AX10" s="63"/>
    </row>
    <row r="11" spans="1:61" s="33" customFormat="1" ht="170.25" customHeight="1" thickBot="1" x14ac:dyDescent="0.3">
      <c r="A11" s="25" t="s">
        <v>189</v>
      </c>
      <c r="B11" s="25">
        <v>2</v>
      </c>
      <c r="C11" s="49" t="s">
        <v>305</v>
      </c>
      <c r="D11" s="76" t="s">
        <v>277</v>
      </c>
      <c r="E11" s="76" t="s">
        <v>264</v>
      </c>
      <c r="F11" s="78" t="s">
        <v>262</v>
      </c>
      <c r="G11" s="42" t="s">
        <v>301</v>
      </c>
      <c r="H11" s="42" t="s">
        <v>287</v>
      </c>
      <c r="I11" s="89">
        <v>44562</v>
      </c>
      <c r="J11" s="88">
        <v>44563</v>
      </c>
      <c r="K11" s="11" t="s">
        <v>286</v>
      </c>
      <c r="L11" s="89" t="s">
        <v>279</v>
      </c>
      <c r="M11" s="42" t="s">
        <v>272</v>
      </c>
      <c r="N11" s="42" t="s">
        <v>149</v>
      </c>
      <c r="O11" s="42" t="s">
        <v>288</v>
      </c>
      <c r="P11" s="42" t="s">
        <v>70</v>
      </c>
      <c r="Q11" s="42" t="s">
        <v>153</v>
      </c>
      <c r="R11" s="42" t="s">
        <v>263</v>
      </c>
      <c r="S11" s="42" t="s">
        <v>265</v>
      </c>
      <c r="T11" s="42"/>
      <c r="U11" s="44" t="s">
        <v>45</v>
      </c>
      <c r="V11" s="45" t="str">
        <f>IF(ISBLANK(U11),"", IF(ISERROR(VLOOKUP(U11,[1]Справочники!$A$32:$B$87,2,FALSE)),"Группы полномочий",VLOOKUP(U11,[1]Справочники!$A$32:$B$87,2,FALSE)))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11" s="42" t="s">
        <v>193</v>
      </c>
      <c r="X11" s="95"/>
      <c r="Y11" s="61" t="s">
        <v>285</v>
      </c>
      <c r="Z11" s="61" t="s">
        <v>285</v>
      </c>
      <c r="AA11" s="61" t="s">
        <v>285</v>
      </c>
      <c r="AB11" s="61" t="s">
        <v>285</v>
      </c>
      <c r="AC11" s="61" t="s">
        <v>285</v>
      </c>
      <c r="AD11" s="61" t="s">
        <v>285</v>
      </c>
      <c r="AE11" s="62" t="s">
        <v>285</v>
      </c>
      <c r="AF11" s="62" t="s">
        <v>285</v>
      </c>
      <c r="AG11" s="62" t="s">
        <v>285</v>
      </c>
      <c r="AH11" s="62" t="s">
        <v>285</v>
      </c>
      <c r="AI11" s="62" t="s">
        <v>285</v>
      </c>
      <c r="AJ11" s="62">
        <v>0</v>
      </c>
      <c r="AK11" s="62">
        <v>1</v>
      </c>
      <c r="AL11" s="62">
        <v>1</v>
      </c>
      <c r="AM11" s="62">
        <v>1</v>
      </c>
      <c r="AN11" s="62">
        <v>1</v>
      </c>
      <c r="AO11" s="62">
        <v>1</v>
      </c>
      <c r="AP11" s="63" t="s">
        <v>285</v>
      </c>
      <c r="AQ11" s="63" t="s">
        <v>285</v>
      </c>
      <c r="AR11" s="63" t="s">
        <v>285</v>
      </c>
      <c r="AS11" s="63" t="s">
        <v>285</v>
      </c>
      <c r="AT11" s="63" t="s">
        <v>285</v>
      </c>
      <c r="AU11" s="63">
        <v>3</v>
      </c>
      <c r="AV11" s="63">
        <v>3</v>
      </c>
      <c r="AW11" s="63" t="s">
        <v>300</v>
      </c>
      <c r="AX11" s="63"/>
    </row>
    <row r="12" spans="1:61" s="33" customFormat="1" ht="321" customHeight="1" thickBot="1" x14ac:dyDescent="0.3">
      <c r="A12" s="25" t="s">
        <v>189</v>
      </c>
      <c r="B12" s="25">
        <v>3</v>
      </c>
      <c r="C12" s="97" t="s">
        <v>304</v>
      </c>
      <c r="D12" s="76" t="s">
        <v>277</v>
      </c>
      <c r="E12" s="70" t="s">
        <v>266</v>
      </c>
      <c r="F12" s="71" t="s">
        <v>260</v>
      </c>
      <c r="G12" s="42" t="s">
        <v>289</v>
      </c>
      <c r="H12" s="42" t="s">
        <v>193</v>
      </c>
      <c r="I12" s="88">
        <v>44562</v>
      </c>
      <c r="J12" s="88">
        <v>44562</v>
      </c>
      <c r="K12" s="72" t="s">
        <v>283</v>
      </c>
      <c r="L12" s="72" t="s">
        <v>279</v>
      </c>
      <c r="M12" s="73" t="s">
        <v>290</v>
      </c>
      <c r="N12" s="73" t="s">
        <v>291</v>
      </c>
      <c r="O12" s="90" t="s">
        <v>292</v>
      </c>
      <c r="P12" s="42" t="s">
        <v>72</v>
      </c>
      <c r="Q12" s="42" t="s">
        <v>150</v>
      </c>
      <c r="R12" s="73" t="s">
        <v>267</v>
      </c>
      <c r="S12" s="73" t="s">
        <v>268</v>
      </c>
      <c r="T12" s="42"/>
      <c r="U12" s="44" t="s">
        <v>21</v>
      </c>
      <c r="V12" s="45" t="str">
        <f>IF(ISBLANK(U12),"", IF(ISERROR(VLOOKUP(U12,[1]Справочники!$A$32:$B$87,2,FALSE)),"Группы полномочий",VLOOKUP(U12,[1]Справочники!$A$32:$B$87,2,FALSE)))</f>
        <v>2.4 - Расходные обязательства по полномочиям в сфере поддержки малого и среднего предпринимательства</v>
      </c>
      <c r="W12" s="42" t="s">
        <v>192</v>
      </c>
      <c r="X12" s="95"/>
      <c r="Y12" s="61"/>
      <c r="Z12" s="61"/>
      <c r="AA12" s="61" t="s">
        <v>285</v>
      </c>
      <c r="AB12" s="61" t="s">
        <v>285</v>
      </c>
      <c r="AC12" s="61" t="s">
        <v>285</v>
      </c>
      <c r="AD12" s="61" t="s">
        <v>285</v>
      </c>
      <c r="AE12" s="62" t="s">
        <v>285</v>
      </c>
      <c r="AF12" s="62" t="s">
        <v>285</v>
      </c>
      <c r="AG12" s="62" t="s">
        <v>285</v>
      </c>
      <c r="AH12" s="62" t="s">
        <v>285</v>
      </c>
      <c r="AI12" s="62" t="s">
        <v>285</v>
      </c>
      <c r="AJ12" s="62">
        <v>3063</v>
      </c>
      <c r="AK12" s="62">
        <v>3327</v>
      </c>
      <c r="AL12" s="62">
        <v>3327</v>
      </c>
      <c r="AM12" s="62">
        <v>3327</v>
      </c>
      <c r="AN12" s="62">
        <v>3327</v>
      </c>
      <c r="AO12" s="62">
        <v>3327</v>
      </c>
      <c r="AP12" s="63" t="s">
        <v>285</v>
      </c>
      <c r="AQ12" s="63" t="s">
        <v>285</v>
      </c>
      <c r="AR12" s="63" t="s">
        <v>285</v>
      </c>
      <c r="AS12" s="63" t="s">
        <v>285</v>
      </c>
      <c r="AT12" s="63" t="s">
        <v>285</v>
      </c>
      <c r="AU12" s="63">
        <v>58</v>
      </c>
      <c r="AV12" s="63">
        <v>58</v>
      </c>
      <c r="AW12" s="63" t="s">
        <v>300</v>
      </c>
      <c r="AX12" s="63"/>
    </row>
    <row r="13" spans="1:61" ht="396" customHeight="1" thickBot="1" x14ac:dyDescent="0.3">
      <c r="A13" s="25" t="s">
        <v>189</v>
      </c>
      <c r="B13" s="25">
        <v>4</v>
      </c>
      <c r="C13" s="97" t="s">
        <v>306</v>
      </c>
      <c r="D13" s="76" t="s">
        <v>277</v>
      </c>
      <c r="E13" s="70" t="s">
        <v>266</v>
      </c>
      <c r="F13" s="71" t="s">
        <v>261</v>
      </c>
      <c r="G13" s="75" t="s">
        <v>293</v>
      </c>
      <c r="H13" s="75" t="s">
        <v>193</v>
      </c>
      <c r="I13" s="91">
        <v>44562</v>
      </c>
      <c r="J13" s="91">
        <v>44562</v>
      </c>
      <c r="K13" s="75" t="s">
        <v>283</v>
      </c>
      <c r="L13" s="75" t="s">
        <v>279</v>
      </c>
      <c r="M13" s="73" t="s">
        <v>294</v>
      </c>
      <c r="N13" s="73" t="s">
        <v>291</v>
      </c>
      <c r="O13" s="90" t="s">
        <v>292</v>
      </c>
      <c r="P13" s="42" t="s">
        <v>72</v>
      </c>
      <c r="Q13" s="42" t="s">
        <v>150</v>
      </c>
      <c r="R13" s="42" t="s">
        <v>267</v>
      </c>
      <c r="S13" s="42" t="s">
        <v>268</v>
      </c>
      <c r="T13" s="42"/>
      <c r="U13" s="44" t="s">
        <v>21</v>
      </c>
      <c r="V13" s="45" t="str">
        <f>IF(ISBLANK(U13),"", IF(ISERROR(VLOOKUP(U13,[1]Справочники!$A$32:$B$87,2,FALSE)),"Группы полномочий",VLOOKUP(U13,[1]Справочники!$A$32:$B$87,2,FALSE)))</f>
        <v>2.4 - Расходные обязательства по полномочиям в сфере поддержки малого и среднего предпринимательства</v>
      </c>
      <c r="W13" s="42" t="s">
        <v>192</v>
      </c>
      <c r="X13" s="96"/>
      <c r="Y13" s="86" t="s">
        <v>285</v>
      </c>
      <c r="Z13" s="86" t="s">
        <v>285</v>
      </c>
      <c r="AA13" s="86" t="s">
        <v>285</v>
      </c>
      <c r="AB13" s="86" t="s">
        <v>285</v>
      </c>
      <c r="AC13" s="93" t="s">
        <v>285</v>
      </c>
      <c r="AD13" s="93" t="s">
        <v>285</v>
      </c>
      <c r="AE13" s="93" t="s">
        <v>285</v>
      </c>
      <c r="AF13" s="93" t="s">
        <v>285</v>
      </c>
      <c r="AG13" s="93" t="s">
        <v>285</v>
      </c>
      <c r="AH13" s="93" t="s">
        <v>285</v>
      </c>
      <c r="AI13" s="93" t="s">
        <v>285</v>
      </c>
      <c r="AJ13" s="93">
        <v>0</v>
      </c>
      <c r="AK13" s="93">
        <v>0</v>
      </c>
      <c r="AL13" s="93">
        <v>0</v>
      </c>
      <c r="AM13" s="93">
        <v>0</v>
      </c>
      <c r="AN13" s="93">
        <v>0</v>
      </c>
      <c r="AO13" s="93">
        <v>0</v>
      </c>
      <c r="AP13" s="93" t="s">
        <v>285</v>
      </c>
      <c r="AQ13" s="93" t="s">
        <v>285</v>
      </c>
      <c r="AR13" s="93" t="s">
        <v>285</v>
      </c>
      <c r="AS13" s="93" t="s">
        <v>285</v>
      </c>
      <c r="AT13" s="93" t="s">
        <v>285</v>
      </c>
      <c r="AU13" s="93">
        <v>0</v>
      </c>
      <c r="AV13" s="93">
        <v>0</v>
      </c>
      <c r="AW13" s="93" t="s">
        <v>300</v>
      </c>
      <c r="AX13" s="93"/>
    </row>
    <row r="14" spans="1:61" ht="370.5" thickBot="1" x14ac:dyDescent="0.3">
      <c r="A14" s="25" t="s">
        <v>189</v>
      </c>
      <c r="B14" s="87">
        <v>5</v>
      </c>
      <c r="C14" s="97" t="s">
        <v>306</v>
      </c>
      <c r="D14" s="79" t="s">
        <v>277</v>
      </c>
      <c r="E14" s="80" t="s">
        <v>269</v>
      </c>
      <c r="F14" s="81" t="s">
        <v>270</v>
      </c>
      <c r="G14" s="75" t="s">
        <v>295</v>
      </c>
      <c r="H14" s="75" t="s">
        <v>193</v>
      </c>
      <c r="I14" s="91">
        <v>44562</v>
      </c>
      <c r="J14" s="91">
        <v>44562</v>
      </c>
      <c r="K14" s="75" t="s">
        <v>283</v>
      </c>
      <c r="L14" s="75" t="s">
        <v>279</v>
      </c>
      <c r="M14" s="73" t="s">
        <v>296</v>
      </c>
      <c r="N14" s="73" t="s">
        <v>291</v>
      </c>
      <c r="O14" s="90" t="s">
        <v>292</v>
      </c>
      <c r="P14" s="82" t="s">
        <v>72</v>
      </c>
      <c r="Q14" s="82" t="s">
        <v>150</v>
      </c>
      <c r="R14" s="83" t="s">
        <v>271</v>
      </c>
      <c r="S14" s="83" t="s">
        <v>268</v>
      </c>
      <c r="T14" s="82"/>
      <c r="U14" s="84" t="s">
        <v>21</v>
      </c>
      <c r="V14" s="85" t="str">
        <f>IF(ISBLANK(U14),"", IF(ISERROR(VLOOKUP(U14,[1]Справочники!$A$32:$B$87,2,FALSE)),"Группы полномочий",VLOOKUP(U14,[1]Справочники!$A$32:$B$87,2,FALSE)))</f>
        <v>2.4 - Расходные обязательства по полномочиям в сфере поддержки малого и среднего предпринимательства</v>
      </c>
      <c r="W14" s="82" t="s">
        <v>192</v>
      </c>
      <c r="Y14" s="86" t="s">
        <v>285</v>
      </c>
      <c r="Z14" s="86" t="s">
        <v>285</v>
      </c>
      <c r="AA14" s="86" t="s">
        <v>285</v>
      </c>
      <c r="AB14" s="86" t="s">
        <v>285</v>
      </c>
      <c r="AC14" s="93" t="s">
        <v>285</v>
      </c>
      <c r="AD14" s="93" t="s">
        <v>285</v>
      </c>
      <c r="AE14" s="93" t="s">
        <v>285</v>
      </c>
      <c r="AF14" s="93" t="s">
        <v>285</v>
      </c>
      <c r="AG14" s="93" t="s">
        <v>285</v>
      </c>
      <c r="AH14" s="93" t="s">
        <v>285</v>
      </c>
      <c r="AI14" s="93" t="s">
        <v>285</v>
      </c>
      <c r="AJ14" s="93">
        <v>556</v>
      </c>
      <c r="AK14" s="93">
        <v>603.9</v>
      </c>
      <c r="AL14" s="93">
        <v>603.9</v>
      </c>
      <c r="AM14" s="93">
        <v>603.9</v>
      </c>
      <c r="AN14" s="93">
        <v>603.9</v>
      </c>
      <c r="AO14" s="93">
        <v>603.9</v>
      </c>
      <c r="AP14" s="93" t="s">
        <v>285</v>
      </c>
      <c r="AQ14" s="93" t="s">
        <v>285</v>
      </c>
      <c r="AR14" s="93" t="s">
        <v>285</v>
      </c>
      <c r="AS14" s="93" t="s">
        <v>285</v>
      </c>
      <c r="AT14" s="93" t="s">
        <v>285</v>
      </c>
      <c r="AU14" s="93">
        <v>29</v>
      </c>
      <c r="AV14" s="93">
        <v>29</v>
      </c>
      <c r="AW14" s="93" t="s">
        <v>300</v>
      </c>
      <c r="AX14" s="93"/>
    </row>
    <row r="15" spans="1:61" ht="204.75" thickBot="1" x14ac:dyDescent="0.3">
      <c r="A15" s="25" t="s">
        <v>189</v>
      </c>
      <c r="B15" s="25">
        <v>6</v>
      </c>
      <c r="C15" s="97" t="s">
        <v>307</v>
      </c>
      <c r="D15" s="76" t="s">
        <v>277</v>
      </c>
      <c r="E15" s="70" t="s">
        <v>269</v>
      </c>
      <c r="F15" s="78" t="s">
        <v>262</v>
      </c>
      <c r="G15" s="42" t="s">
        <v>302</v>
      </c>
      <c r="H15" s="42" t="s">
        <v>287</v>
      </c>
      <c r="I15" s="89">
        <v>44562</v>
      </c>
      <c r="J15" s="89">
        <v>44562</v>
      </c>
      <c r="K15" s="11" t="s">
        <v>286</v>
      </c>
      <c r="L15" s="89" t="s">
        <v>279</v>
      </c>
      <c r="M15" s="42" t="s">
        <v>299</v>
      </c>
      <c r="N15" s="42" t="s">
        <v>149</v>
      </c>
      <c r="O15" s="92" t="s">
        <v>288</v>
      </c>
      <c r="P15" s="42" t="s">
        <v>72</v>
      </c>
      <c r="Q15" s="42" t="s">
        <v>153</v>
      </c>
      <c r="R15" s="42" t="s">
        <v>263</v>
      </c>
      <c r="S15" s="42" t="s">
        <v>265</v>
      </c>
      <c r="T15" s="42"/>
      <c r="U15" s="44" t="s">
        <v>45</v>
      </c>
      <c r="V15" s="45" t="str">
        <f>IF(ISBLANK(U15),"", IF(ISERROR(VLOOKUP(U15,[2]Справочники!$A$32:$B$87,2,FALSE)),"Группы полномочий",VLOOKUP(U15,[2]Справочники!$A$32:$B$87,2,FALSE)))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15" s="42" t="s">
        <v>193</v>
      </c>
      <c r="Y15" s="93" t="s">
        <v>285</v>
      </c>
      <c r="Z15" s="93" t="s">
        <v>285</v>
      </c>
      <c r="AA15" s="93" t="s">
        <v>285</v>
      </c>
      <c r="AB15" s="93" t="s">
        <v>285</v>
      </c>
      <c r="AC15" s="93" t="s">
        <v>285</v>
      </c>
      <c r="AD15" s="93" t="s">
        <v>285</v>
      </c>
      <c r="AE15" s="93" t="s">
        <v>285</v>
      </c>
      <c r="AF15" s="93" t="s">
        <v>285</v>
      </c>
      <c r="AG15" s="93" t="s">
        <v>285</v>
      </c>
      <c r="AH15" s="93" t="s">
        <v>285</v>
      </c>
      <c r="AI15" s="93" t="s">
        <v>285</v>
      </c>
      <c r="AJ15" s="93">
        <v>0</v>
      </c>
      <c r="AK15" s="93">
        <v>0</v>
      </c>
      <c r="AL15" s="93">
        <v>0</v>
      </c>
      <c r="AM15" s="93">
        <v>0</v>
      </c>
      <c r="AN15" s="93">
        <v>0</v>
      </c>
      <c r="AO15" s="93">
        <v>0</v>
      </c>
      <c r="AP15" s="93" t="s">
        <v>285</v>
      </c>
      <c r="AQ15" s="93" t="s">
        <v>285</v>
      </c>
      <c r="AR15" s="93" t="s">
        <v>285</v>
      </c>
      <c r="AS15" s="93" t="s">
        <v>285</v>
      </c>
      <c r="AT15" s="93" t="s">
        <v>285</v>
      </c>
      <c r="AU15" s="93">
        <v>3</v>
      </c>
      <c r="AV15" s="93">
        <v>3</v>
      </c>
      <c r="AW15" s="93" t="s">
        <v>300</v>
      </c>
      <c r="AX15" s="93"/>
    </row>
    <row r="16" spans="1:61" ht="204.75" thickBot="1" x14ac:dyDescent="0.3">
      <c r="A16" s="25" t="s">
        <v>189</v>
      </c>
      <c r="B16" s="25">
        <v>7</v>
      </c>
      <c r="C16" s="97" t="s">
        <v>308</v>
      </c>
      <c r="D16" s="76" t="s">
        <v>277</v>
      </c>
      <c r="E16" s="70" t="s">
        <v>269</v>
      </c>
      <c r="F16" s="78" t="s">
        <v>262</v>
      </c>
      <c r="G16" s="42" t="s">
        <v>297</v>
      </c>
      <c r="H16" s="42" t="s">
        <v>298</v>
      </c>
      <c r="I16" s="89">
        <v>44562</v>
      </c>
      <c r="J16" s="89">
        <v>44562</v>
      </c>
      <c r="K16" s="11" t="s">
        <v>286</v>
      </c>
      <c r="L16" s="89" t="s">
        <v>279</v>
      </c>
      <c r="M16" s="42" t="s">
        <v>299</v>
      </c>
      <c r="N16" s="42" t="s">
        <v>149</v>
      </c>
      <c r="O16" s="92" t="s">
        <v>288</v>
      </c>
      <c r="P16" s="42" t="s">
        <v>72</v>
      </c>
      <c r="Q16" s="42" t="s">
        <v>153</v>
      </c>
      <c r="R16" s="42" t="s">
        <v>263</v>
      </c>
      <c r="S16" s="42" t="s">
        <v>265</v>
      </c>
      <c r="T16" s="42"/>
      <c r="U16" s="44" t="s">
        <v>45</v>
      </c>
      <c r="V16" s="45" t="str">
        <f>IF(ISBLANK(U16),"", IF(ISERROR(VLOOKUP(U16,[2]Справочники!$A$32:$B$87,2,FALSE)),"Группы полномочий",VLOOKUP(U16,[2]Справочники!$A$32:$B$87,2,FALSE)))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16" s="42" t="s">
        <v>193</v>
      </c>
      <c r="Y16" s="93" t="s">
        <v>285</v>
      </c>
      <c r="Z16" s="93" t="s">
        <v>285</v>
      </c>
      <c r="AA16" s="93" t="s">
        <v>285</v>
      </c>
      <c r="AB16" s="93" t="s">
        <v>285</v>
      </c>
      <c r="AC16" s="93" t="s">
        <v>285</v>
      </c>
      <c r="AD16" s="93" t="s">
        <v>285</v>
      </c>
      <c r="AE16" s="93" t="s">
        <v>285</v>
      </c>
      <c r="AF16" s="93" t="s">
        <v>285</v>
      </c>
      <c r="AG16" s="93" t="s">
        <v>285</v>
      </c>
      <c r="AH16" s="93" t="s">
        <v>285</v>
      </c>
      <c r="AI16" s="93" t="s">
        <v>285</v>
      </c>
      <c r="AJ16" s="93">
        <v>3</v>
      </c>
      <c r="AK16" s="93">
        <v>3</v>
      </c>
      <c r="AL16" s="93">
        <v>3</v>
      </c>
      <c r="AM16" s="93">
        <v>3</v>
      </c>
      <c r="AN16" s="93">
        <v>3</v>
      </c>
      <c r="AO16" s="93">
        <v>3</v>
      </c>
      <c r="AP16" s="93" t="s">
        <v>285</v>
      </c>
      <c r="AQ16" s="93" t="s">
        <v>285</v>
      </c>
      <c r="AR16" s="93" t="s">
        <v>285</v>
      </c>
      <c r="AS16" s="93" t="s">
        <v>285</v>
      </c>
      <c r="AT16" s="93" t="s">
        <v>285</v>
      </c>
      <c r="AU16" s="93">
        <v>31</v>
      </c>
      <c r="AV16" s="93">
        <v>31</v>
      </c>
      <c r="AW16" s="93" t="s">
        <v>300</v>
      </c>
      <c r="AX16" s="93"/>
    </row>
    <row r="17" spans="1:50" ht="178.5" x14ac:dyDescent="0.25">
      <c r="A17" s="93" t="s">
        <v>463</v>
      </c>
      <c r="B17" s="25">
        <v>8</v>
      </c>
      <c r="C17" s="94" t="s">
        <v>309</v>
      </c>
      <c r="D17" s="76" t="s">
        <v>310</v>
      </c>
      <c r="E17" s="76" t="s">
        <v>311</v>
      </c>
      <c r="F17" s="94" t="s">
        <v>262</v>
      </c>
      <c r="G17" s="42" t="s">
        <v>281</v>
      </c>
      <c r="H17" s="42" t="s">
        <v>312</v>
      </c>
      <c r="I17" s="89">
        <v>42005</v>
      </c>
      <c r="J17" s="89">
        <v>42005</v>
      </c>
      <c r="K17" s="11" t="s">
        <v>286</v>
      </c>
      <c r="L17" s="89">
        <v>44562</v>
      </c>
      <c r="M17" s="42" t="s">
        <v>313</v>
      </c>
      <c r="N17" s="42" t="s">
        <v>68</v>
      </c>
      <c r="O17" s="98" t="s">
        <v>314</v>
      </c>
      <c r="P17" s="42" t="s">
        <v>70</v>
      </c>
      <c r="Q17" s="42" t="s">
        <v>153</v>
      </c>
      <c r="R17" s="42" t="s">
        <v>263</v>
      </c>
      <c r="S17" s="42" t="s">
        <v>279</v>
      </c>
      <c r="T17" s="42"/>
      <c r="U17" s="44" t="s">
        <v>15</v>
      </c>
      <c r="V17" s="45" t="str">
        <f>IF(ISBLANK(U17),"", IF(ISERROR(VLOOKUP(U17,[2]Справочники!$A$32:$B$87,2,FALSE)),"Группы полномочий",VLOOKUP(U17,[2]Справочники!$A$32:$B$87,2,FALSE)))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7" s="42" t="s">
        <v>194</v>
      </c>
      <c r="X17" s="42"/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2">
        <v>0</v>
      </c>
      <c r="AF17" s="62">
        <v>0</v>
      </c>
      <c r="AG17" s="115">
        <v>0.36199999999999999</v>
      </c>
      <c r="AH17" s="116">
        <v>1</v>
      </c>
      <c r="AI17" s="115">
        <v>14</v>
      </c>
      <c r="AJ17" s="116" t="s">
        <v>285</v>
      </c>
      <c r="AK17" s="116" t="s">
        <v>285</v>
      </c>
      <c r="AL17" s="116" t="s">
        <v>285</v>
      </c>
      <c r="AM17" s="116" t="s">
        <v>285</v>
      </c>
      <c r="AN17" s="116" t="s">
        <v>285</v>
      </c>
      <c r="AO17" s="116" t="s">
        <v>285</v>
      </c>
      <c r="AP17" s="63">
        <v>0</v>
      </c>
      <c r="AQ17" s="63">
        <v>0</v>
      </c>
      <c r="AR17" s="63">
        <v>1</v>
      </c>
      <c r="AS17" s="63">
        <v>1</v>
      </c>
      <c r="AT17" s="63">
        <v>1</v>
      </c>
      <c r="AU17" s="63" t="s">
        <v>285</v>
      </c>
      <c r="AV17" s="63" t="s">
        <v>285</v>
      </c>
      <c r="AW17" s="93" t="s">
        <v>285</v>
      </c>
      <c r="AX17" s="93" t="s">
        <v>285</v>
      </c>
    </row>
    <row r="18" spans="1:50" ht="178.5" x14ac:dyDescent="0.25">
      <c r="A18" s="93" t="s">
        <v>463</v>
      </c>
      <c r="B18" s="25">
        <v>9</v>
      </c>
      <c r="C18" s="94" t="s">
        <v>315</v>
      </c>
      <c r="D18" s="76" t="s">
        <v>316</v>
      </c>
      <c r="E18" s="76" t="s">
        <v>317</v>
      </c>
      <c r="F18" s="94" t="s">
        <v>262</v>
      </c>
      <c r="G18" s="42" t="s">
        <v>281</v>
      </c>
      <c r="H18" s="42" t="s">
        <v>318</v>
      </c>
      <c r="I18" s="89">
        <v>42005</v>
      </c>
      <c r="J18" s="89">
        <v>42005</v>
      </c>
      <c r="K18" s="11" t="s">
        <v>286</v>
      </c>
      <c r="L18" s="89">
        <v>44562</v>
      </c>
      <c r="M18" s="42" t="s">
        <v>319</v>
      </c>
      <c r="N18" s="42" t="s">
        <v>68</v>
      </c>
      <c r="O18" s="99" t="s">
        <v>320</v>
      </c>
      <c r="P18" s="42" t="s">
        <v>70</v>
      </c>
      <c r="Q18" s="42" t="s">
        <v>153</v>
      </c>
      <c r="R18" s="42" t="s">
        <v>263</v>
      </c>
      <c r="S18" s="42" t="s">
        <v>279</v>
      </c>
      <c r="T18" s="42"/>
      <c r="U18" s="44" t="s">
        <v>15</v>
      </c>
      <c r="V18" s="45" t="str">
        <f>IF(ISBLANK(U18),"", IF(ISERROR(VLOOKUP(U18,[2]Справочники!$A$32:$B$87,2,FALSE)),"Группы полномочий",VLOOKUP(U18,[2]Справочники!$A$32:$B$87,2,FALSE)))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8" s="42" t="s">
        <v>194</v>
      </c>
      <c r="X18" s="42"/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2">
        <v>0</v>
      </c>
      <c r="AF18" s="62">
        <v>0</v>
      </c>
      <c r="AG18" s="62">
        <v>0</v>
      </c>
      <c r="AH18" s="117">
        <v>0</v>
      </c>
      <c r="AI18" s="116">
        <v>0.5</v>
      </c>
      <c r="AJ18" s="116" t="s">
        <v>285</v>
      </c>
      <c r="AK18" s="116" t="s">
        <v>285</v>
      </c>
      <c r="AL18" s="116" t="s">
        <v>285</v>
      </c>
      <c r="AM18" s="116" t="s">
        <v>285</v>
      </c>
      <c r="AN18" s="116" t="s">
        <v>285</v>
      </c>
      <c r="AO18" s="116" t="s">
        <v>285</v>
      </c>
      <c r="AP18" s="62">
        <v>0</v>
      </c>
      <c r="AQ18" s="62">
        <v>0</v>
      </c>
      <c r="AR18" s="62">
        <v>0</v>
      </c>
      <c r="AS18" s="117">
        <v>0</v>
      </c>
      <c r="AT18" s="62">
        <v>1</v>
      </c>
      <c r="AU18" s="116" t="s">
        <v>285</v>
      </c>
      <c r="AV18" s="116" t="s">
        <v>285</v>
      </c>
      <c r="AW18" s="93" t="s">
        <v>285</v>
      </c>
      <c r="AX18" s="93" t="s">
        <v>285</v>
      </c>
    </row>
    <row r="19" spans="1:50" ht="179.25" thickBot="1" x14ac:dyDescent="0.3">
      <c r="A19" s="93" t="s">
        <v>463</v>
      </c>
      <c r="B19" s="25">
        <v>10</v>
      </c>
      <c r="C19" s="94" t="s">
        <v>321</v>
      </c>
      <c r="D19" s="76" t="s">
        <v>322</v>
      </c>
      <c r="E19" s="76" t="s">
        <v>323</v>
      </c>
      <c r="F19" s="94" t="s">
        <v>262</v>
      </c>
      <c r="G19" s="42" t="s">
        <v>281</v>
      </c>
      <c r="H19" s="42" t="s">
        <v>324</v>
      </c>
      <c r="I19" s="89">
        <v>42005</v>
      </c>
      <c r="J19" s="89">
        <v>42005</v>
      </c>
      <c r="K19" s="11" t="s">
        <v>286</v>
      </c>
      <c r="L19" s="89">
        <v>44562</v>
      </c>
      <c r="M19" s="42" t="s">
        <v>325</v>
      </c>
      <c r="N19" s="42" t="s">
        <v>68</v>
      </c>
      <c r="O19" s="98" t="s">
        <v>326</v>
      </c>
      <c r="P19" s="42" t="s">
        <v>70</v>
      </c>
      <c r="Q19" s="42" t="s">
        <v>153</v>
      </c>
      <c r="R19" s="42" t="s">
        <v>263</v>
      </c>
      <c r="S19" s="42" t="s">
        <v>279</v>
      </c>
      <c r="T19" s="42"/>
      <c r="U19" s="44" t="s">
        <v>15</v>
      </c>
      <c r="V19" s="45" t="str">
        <f>IF(ISBLANK(U19),"", IF(ISERROR(VLOOKUP(U19,[2]Справочники!$A$32:$B$87,2,FALSE)),"Группы полномочий",VLOOKUP(U19,[2]Справочники!$A$32:$B$87,2,FALSE)))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19" s="42" t="s">
        <v>194</v>
      </c>
      <c r="X19" s="42"/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2">
        <v>0</v>
      </c>
      <c r="AF19" s="62">
        <v>0</v>
      </c>
      <c r="AG19" s="62">
        <v>19</v>
      </c>
      <c r="AH19" s="117">
        <v>23</v>
      </c>
      <c r="AI19" s="117">
        <v>0</v>
      </c>
      <c r="AJ19" s="116" t="s">
        <v>285</v>
      </c>
      <c r="AK19" s="116" t="s">
        <v>285</v>
      </c>
      <c r="AL19" s="116" t="s">
        <v>285</v>
      </c>
      <c r="AM19" s="116" t="s">
        <v>285</v>
      </c>
      <c r="AN19" s="116" t="s">
        <v>285</v>
      </c>
      <c r="AO19" s="116" t="s">
        <v>285</v>
      </c>
      <c r="AP19" s="63">
        <v>0</v>
      </c>
      <c r="AQ19" s="63">
        <v>0</v>
      </c>
      <c r="AR19" s="63">
        <v>1</v>
      </c>
      <c r="AS19" s="63">
        <v>1</v>
      </c>
      <c r="AT19" s="63">
        <v>0</v>
      </c>
      <c r="AU19" s="116" t="s">
        <v>285</v>
      </c>
      <c r="AV19" s="116" t="s">
        <v>285</v>
      </c>
      <c r="AW19" s="93" t="s">
        <v>285</v>
      </c>
      <c r="AX19" s="93" t="s">
        <v>285</v>
      </c>
    </row>
    <row r="20" spans="1:50" ht="102.75" thickBot="1" x14ac:dyDescent="0.3">
      <c r="A20" s="93" t="s">
        <v>463</v>
      </c>
      <c r="B20" s="25">
        <v>11</v>
      </c>
      <c r="C20" s="94" t="s">
        <v>327</v>
      </c>
      <c r="D20" s="76" t="s">
        <v>322</v>
      </c>
      <c r="E20" s="76" t="s">
        <v>328</v>
      </c>
      <c r="F20" s="94" t="s">
        <v>262</v>
      </c>
      <c r="G20" s="42" t="s">
        <v>329</v>
      </c>
      <c r="H20" s="42" t="s">
        <v>330</v>
      </c>
      <c r="I20" s="89">
        <v>42005</v>
      </c>
      <c r="J20" s="89">
        <v>43101</v>
      </c>
      <c r="K20" s="11" t="s">
        <v>286</v>
      </c>
      <c r="L20" s="89">
        <v>44562</v>
      </c>
      <c r="M20" s="42" t="s">
        <v>331</v>
      </c>
      <c r="N20" s="42" t="s">
        <v>149</v>
      </c>
      <c r="O20" s="92" t="s">
        <v>288</v>
      </c>
      <c r="P20" s="42" t="s">
        <v>70</v>
      </c>
      <c r="Q20" s="42" t="s">
        <v>153</v>
      </c>
      <c r="R20" s="42" t="s">
        <v>263</v>
      </c>
      <c r="S20" s="42" t="s">
        <v>332</v>
      </c>
      <c r="T20" s="42"/>
      <c r="U20" s="44" t="s">
        <v>44</v>
      </c>
      <c r="V20" s="45" t="str">
        <f>IF(ISBLANK(U20),"", IF(ISERROR(VLOOKUP(U20,[2]Справочники!$A$32:$B$87,2,FALSE)),"Группы полномочий",VLOOKUP(U20,[2]Справочники!$A$32:$B$87,2,FALSE)))</f>
        <v>10.2 - Расходные обязательства по предоставлению мер социальной поддержки льготным категориям граждан</v>
      </c>
      <c r="W20" s="42" t="s">
        <v>193</v>
      </c>
      <c r="X20" s="42"/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116" t="s">
        <v>285</v>
      </c>
      <c r="AK20" s="116" t="s">
        <v>285</v>
      </c>
      <c r="AL20" s="116" t="s">
        <v>285</v>
      </c>
      <c r="AM20" s="116" t="s">
        <v>285</v>
      </c>
      <c r="AN20" s="116" t="s">
        <v>285</v>
      </c>
      <c r="AO20" s="116" t="s">
        <v>285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116" t="s">
        <v>285</v>
      </c>
      <c r="AV20" s="116" t="s">
        <v>285</v>
      </c>
      <c r="AW20" s="93" t="s">
        <v>285</v>
      </c>
      <c r="AX20" s="93" t="s">
        <v>285</v>
      </c>
    </row>
    <row r="21" spans="1:50" ht="178.5" x14ac:dyDescent="0.25">
      <c r="A21" s="93" t="s">
        <v>463</v>
      </c>
      <c r="B21" s="25">
        <v>12</v>
      </c>
      <c r="C21" s="94" t="s">
        <v>333</v>
      </c>
      <c r="D21" s="76" t="s">
        <v>334</v>
      </c>
      <c r="E21" s="76" t="s">
        <v>335</v>
      </c>
      <c r="F21" s="94" t="s">
        <v>262</v>
      </c>
      <c r="G21" s="42" t="s">
        <v>281</v>
      </c>
      <c r="H21" s="42" t="s">
        <v>336</v>
      </c>
      <c r="I21" s="89">
        <v>42005</v>
      </c>
      <c r="J21" s="89">
        <v>42005</v>
      </c>
      <c r="K21" s="11" t="s">
        <v>286</v>
      </c>
      <c r="L21" s="89">
        <v>44562</v>
      </c>
      <c r="M21" s="42" t="s">
        <v>337</v>
      </c>
      <c r="N21" s="42" t="s">
        <v>68</v>
      </c>
      <c r="O21" s="100" t="s">
        <v>338</v>
      </c>
      <c r="P21" s="42" t="s">
        <v>70</v>
      </c>
      <c r="Q21" s="42" t="s">
        <v>153</v>
      </c>
      <c r="R21" s="42" t="s">
        <v>263</v>
      </c>
      <c r="S21" s="42" t="s">
        <v>279</v>
      </c>
      <c r="T21" s="42"/>
      <c r="U21" s="44" t="s">
        <v>15</v>
      </c>
      <c r="V21" s="45" t="str">
        <f>IF(ISBLANK(U21),"", IF(ISERROR(VLOOKUP(U21,[2]Справочники!$A$32:$B$87,2,FALSE)),"Группы полномочий",VLOOKUP(U21,[2]Справочники!$A$32:$B$87,2,FALSE)))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1" s="42" t="s">
        <v>194</v>
      </c>
      <c r="X21" s="42"/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2">
        <v>0</v>
      </c>
      <c r="AF21" s="62">
        <v>0</v>
      </c>
      <c r="AG21" s="62">
        <v>0</v>
      </c>
      <c r="AH21" s="115">
        <v>7.9000000000000001E-2</v>
      </c>
      <c r="AI21" s="115">
        <v>3</v>
      </c>
      <c r="AJ21" s="116" t="s">
        <v>285</v>
      </c>
      <c r="AK21" s="116" t="s">
        <v>285</v>
      </c>
      <c r="AL21" s="116" t="s">
        <v>285</v>
      </c>
      <c r="AM21" s="116" t="s">
        <v>285</v>
      </c>
      <c r="AN21" s="116" t="s">
        <v>285</v>
      </c>
      <c r="AO21" s="116" t="s">
        <v>285</v>
      </c>
      <c r="AP21" s="63">
        <v>0</v>
      </c>
      <c r="AQ21" s="63">
        <v>0</v>
      </c>
      <c r="AR21" s="63">
        <v>0</v>
      </c>
      <c r="AS21" s="63">
        <v>1</v>
      </c>
      <c r="AT21" s="63">
        <v>1</v>
      </c>
      <c r="AU21" s="116" t="s">
        <v>285</v>
      </c>
      <c r="AV21" s="116" t="s">
        <v>285</v>
      </c>
      <c r="AW21" s="93" t="s">
        <v>285</v>
      </c>
      <c r="AX21" s="93" t="s">
        <v>285</v>
      </c>
    </row>
    <row r="22" spans="1:50" ht="179.25" thickBot="1" x14ac:dyDescent="0.3">
      <c r="A22" s="93" t="s">
        <v>463</v>
      </c>
      <c r="B22" s="25">
        <v>13</v>
      </c>
      <c r="C22" s="94" t="s">
        <v>339</v>
      </c>
      <c r="D22" s="76" t="s">
        <v>340</v>
      </c>
      <c r="E22" s="76" t="s">
        <v>341</v>
      </c>
      <c r="F22" s="94" t="s">
        <v>262</v>
      </c>
      <c r="G22" s="42" t="s">
        <v>281</v>
      </c>
      <c r="H22" s="42" t="s">
        <v>342</v>
      </c>
      <c r="I22" s="89">
        <v>42005</v>
      </c>
      <c r="J22" s="89">
        <v>42005</v>
      </c>
      <c r="K22" s="11" t="s">
        <v>286</v>
      </c>
      <c r="L22" s="89">
        <v>44562</v>
      </c>
      <c r="M22" s="42" t="s">
        <v>343</v>
      </c>
      <c r="N22" s="42" t="s">
        <v>68</v>
      </c>
      <c r="O22" s="98" t="s">
        <v>344</v>
      </c>
      <c r="P22" s="42" t="s">
        <v>70</v>
      </c>
      <c r="Q22" s="42" t="s">
        <v>153</v>
      </c>
      <c r="R22" s="42" t="s">
        <v>263</v>
      </c>
      <c r="S22" s="42" t="s">
        <v>279</v>
      </c>
      <c r="T22" s="42"/>
      <c r="U22" s="44" t="s">
        <v>15</v>
      </c>
      <c r="V22" s="45" t="str">
        <f>IF(ISBLANK(U22),"", IF(ISERROR(VLOOKUP(U22,[2]Справочники!$A$32:$B$87,2,FALSE)),"Группы полномочий",VLOOKUP(U22,[2]Справочники!$A$32:$B$87,2,FALSE)))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2" s="42" t="s">
        <v>194</v>
      </c>
      <c r="X22" s="42"/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2">
        <v>0</v>
      </c>
      <c r="AF22" s="116">
        <v>1E-3</v>
      </c>
      <c r="AG22" s="116">
        <v>1E-3</v>
      </c>
      <c r="AH22" s="116">
        <v>1E-3</v>
      </c>
      <c r="AI22" s="116">
        <v>0</v>
      </c>
      <c r="AJ22" s="116" t="s">
        <v>285</v>
      </c>
      <c r="AK22" s="116" t="s">
        <v>285</v>
      </c>
      <c r="AL22" s="116" t="s">
        <v>285</v>
      </c>
      <c r="AM22" s="116" t="s">
        <v>285</v>
      </c>
      <c r="AN22" s="116" t="s">
        <v>285</v>
      </c>
      <c r="AO22" s="116" t="s">
        <v>285</v>
      </c>
      <c r="AP22" s="63">
        <v>0</v>
      </c>
      <c r="AQ22" s="63">
        <v>1</v>
      </c>
      <c r="AR22" s="63">
        <v>1</v>
      </c>
      <c r="AS22" s="63">
        <v>1</v>
      </c>
      <c r="AT22" s="63">
        <v>0</v>
      </c>
      <c r="AU22" s="116" t="s">
        <v>285</v>
      </c>
      <c r="AV22" s="116" t="s">
        <v>285</v>
      </c>
      <c r="AW22" s="93" t="s">
        <v>285</v>
      </c>
      <c r="AX22" s="93" t="s">
        <v>285</v>
      </c>
    </row>
    <row r="23" spans="1:50" ht="192" thickBot="1" x14ac:dyDescent="0.3">
      <c r="A23" s="93" t="s">
        <v>463</v>
      </c>
      <c r="B23" s="25">
        <v>14</v>
      </c>
      <c r="C23" s="94" t="s">
        <v>345</v>
      </c>
      <c r="D23" s="76" t="s">
        <v>340</v>
      </c>
      <c r="E23" s="76" t="s">
        <v>346</v>
      </c>
      <c r="F23" s="94" t="s">
        <v>262</v>
      </c>
      <c r="G23" s="42" t="s">
        <v>347</v>
      </c>
      <c r="H23" s="42" t="s">
        <v>298</v>
      </c>
      <c r="I23" s="89">
        <v>42005</v>
      </c>
      <c r="J23" s="89">
        <v>42005</v>
      </c>
      <c r="K23" s="11" t="s">
        <v>286</v>
      </c>
      <c r="L23" s="89">
        <v>44562</v>
      </c>
      <c r="M23" s="42" t="s">
        <v>299</v>
      </c>
      <c r="N23" s="42" t="s">
        <v>149</v>
      </c>
      <c r="O23" s="92" t="s">
        <v>288</v>
      </c>
      <c r="P23" s="42" t="s">
        <v>72</v>
      </c>
      <c r="Q23" s="42" t="s">
        <v>153</v>
      </c>
      <c r="R23" s="42" t="s">
        <v>263</v>
      </c>
      <c r="S23" s="42" t="s">
        <v>348</v>
      </c>
      <c r="T23" s="42"/>
      <c r="U23" s="44" t="s">
        <v>45</v>
      </c>
      <c r="V23" s="45" t="str">
        <f>IF(ISBLANK(U23),"", IF(ISERROR(VLOOKUP(U23,[2]Справочники!$A$32:$B$87,2,FALSE)),"Группы полномочий",VLOOKUP(U23,[2]Справочники!$A$32:$B$87,2,FALSE)))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23" s="42" t="s">
        <v>193</v>
      </c>
      <c r="X23" s="42"/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116" t="s">
        <v>285</v>
      </c>
      <c r="AK23" s="116" t="s">
        <v>285</v>
      </c>
      <c r="AL23" s="116" t="s">
        <v>285</v>
      </c>
      <c r="AM23" s="116" t="s">
        <v>285</v>
      </c>
      <c r="AN23" s="116" t="s">
        <v>285</v>
      </c>
      <c r="AO23" s="116" t="s">
        <v>285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116" t="s">
        <v>285</v>
      </c>
      <c r="AV23" s="116" t="s">
        <v>285</v>
      </c>
      <c r="AW23" s="93" t="s">
        <v>285</v>
      </c>
      <c r="AX23" s="93" t="s">
        <v>285</v>
      </c>
    </row>
    <row r="24" spans="1:50" ht="166.5" thickBot="1" x14ac:dyDescent="0.3">
      <c r="A24" s="93" t="s">
        <v>463</v>
      </c>
      <c r="B24" s="25">
        <v>15</v>
      </c>
      <c r="C24" s="94" t="s">
        <v>349</v>
      </c>
      <c r="D24" s="76" t="s">
        <v>340</v>
      </c>
      <c r="E24" s="76" t="s">
        <v>350</v>
      </c>
      <c r="F24" s="94" t="s">
        <v>262</v>
      </c>
      <c r="G24" s="42" t="s">
        <v>301</v>
      </c>
      <c r="H24" s="42" t="s">
        <v>351</v>
      </c>
      <c r="I24" s="89">
        <v>42005</v>
      </c>
      <c r="J24" s="89">
        <v>42005</v>
      </c>
      <c r="K24" s="11" t="s">
        <v>286</v>
      </c>
      <c r="L24" s="89">
        <v>44562</v>
      </c>
      <c r="M24" s="42" t="s">
        <v>352</v>
      </c>
      <c r="N24" s="42" t="s">
        <v>149</v>
      </c>
      <c r="O24" s="92" t="s">
        <v>288</v>
      </c>
      <c r="P24" s="42" t="s">
        <v>72</v>
      </c>
      <c r="Q24" s="42" t="s">
        <v>153</v>
      </c>
      <c r="R24" s="42" t="s">
        <v>263</v>
      </c>
      <c r="S24" s="42" t="s">
        <v>348</v>
      </c>
      <c r="T24" s="42"/>
      <c r="U24" s="44" t="s">
        <v>45</v>
      </c>
      <c r="V24" s="45" t="str">
        <f>IF(ISBLANK(U24),"", IF(ISERROR(VLOOKUP(U24,[2]Справочники!$A$32:$B$87,2,FALSE)),"Группы полномочий",VLOOKUP(U24,[2]Справочники!$A$32:$B$87,2,FALSE)))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24" s="42" t="s">
        <v>193</v>
      </c>
      <c r="X24" s="42"/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116" t="s">
        <v>285</v>
      </c>
      <c r="AK24" s="116" t="s">
        <v>285</v>
      </c>
      <c r="AL24" s="116" t="s">
        <v>285</v>
      </c>
      <c r="AM24" s="116" t="s">
        <v>285</v>
      </c>
      <c r="AN24" s="116" t="s">
        <v>285</v>
      </c>
      <c r="AO24" s="116" t="s">
        <v>285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116" t="s">
        <v>285</v>
      </c>
      <c r="AV24" s="116" t="s">
        <v>285</v>
      </c>
      <c r="AW24" s="93" t="s">
        <v>285</v>
      </c>
      <c r="AX24" s="93" t="s">
        <v>285</v>
      </c>
    </row>
    <row r="25" spans="1:50" ht="178.5" x14ac:dyDescent="0.25">
      <c r="A25" s="93" t="s">
        <v>463</v>
      </c>
      <c r="B25" s="25">
        <v>16</v>
      </c>
      <c r="C25" s="94" t="s">
        <v>309</v>
      </c>
      <c r="D25" s="76" t="s">
        <v>353</v>
      </c>
      <c r="E25" s="76" t="s">
        <v>354</v>
      </c>
      <c r="F25" s="94" t="s">
        <v>262</v>
      </c>
      <c r="G25" s="42" t="s">
        <v>281</v>
      </c>
      <c r="H25" s="42" t="s">
        <v>355</v>
      </c>
      <c r="I25" s="89">
        <v>42005</v>
      </c>
      <c r="J25" s="89">
        <v>42005</v>
      </c>
      <c r="K25" s="11" t="s">
        <v>286</v>
      </c>
      <c r="L25" s="89">
        <v>44562</v>
      </c>
      <c r="M25" s="42" t="s">
        <v>356</v>
      </c>
      <c r="N25" s="42" t="s">
        <v>68</v>
      </c>
      <c r="O25" s="100" t="s">
        <v>357</v>
      </c>
      <c r="P25" s="42" t="s">
        <v>70</v>
      </c>
      <c r="Q25" s="42" t="s">
        <v>153</v>
      </c>
      <c r="R25" s="42" t="s">
        <v>263</v>
      </c>
      <c r="S25" s="42" t="s">
        <v>279</v>
      </c>
      <c r="T25" s="42"/>
      <c r="U25" s="44" t="s">
        <v>15</v>
      </c>
      <c r="V25" s="45" t="str">
        <f>IF(ISBLANK(U25),"", IF(ISERROR(VLOOKUP(U25,[2]Справочники!$A$32:$B$87,2,FALSE)),"Группы полномочий",VLOOKUP(U25,[2]Справочники!$A$32:$B$87,2,FALSE)))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5" s="42" t="s">
        <v>194</v>
      </c>
      <c r="X25" s="42"/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116">
        <v>0.35499999999999998</v>
      </c>
      <c r="AF25" s="116">
        <v>1.071</v>
      </c>
      <c r="AG25" s="116">
        <v>1.071</v>
      </c>
      <c r="AH25" s="117">
        <v>0</v>
      </c>
      <c r="AI25" s="116">
        <v>0</v>
      </c>
      <c r="AJ25" s="116" t="s">
        <v>285</v>
      </c>
      <c r="AK25" s="116" t="s">
        <v>285</v>
      </c>
      <c r="AL25" s="116" t="s">
        <v>285</v>
      </c>
      <c r="AM25" s="116" t="s">
        <v>285</v>
      </c>
      <c r="AN25" s="116" t="s">
        <v>285</v>
      </c>
      <c r="AO25" s="116" t="s">
        <v>285</v>
      </c>
      <c r="AP25" s="63">
        <v>1</v>
      </c>
      <c r="AQ25" s="63">
        <v>1</v>
      </c>
      <c r="AR25" s="63">
        <v>1</v>
      </c>
      <c r="AS25" s="63">
        <v>0</v>
      </c>
      <c r="AT25" s="63">
        <v>0</v>
      </c>
      <c r="AU25" s="116" t="s">
        <v>285</v>
      </c>
      <c r="AV25" s="116" t="s">
        <v>285</v>
      </c>
      <c r="AW25" s="93" t="s">
        <v>285</v>
      </c>
      <c r="AX25" s="93" t="s">
        <v>285</v>
      </c>
    </row>
    <row r="26" spans="1:50" ht="153.75" thickBot="1" x14ac:dyDescent="0.3">
      <c r="A26" s="93" t="s">
        <v>463</v>
      </c>
      <c r="B26" s="25">
        <v>17</v>
      </c>
      <c r="C26" s="94" t="s">
        <v>358</v>
      </c>
      <c r="D26" s="76" t="s">
        <v>359</v>
      </c>
      <c r="E26" s="76" t="s">
        <v>360</v>
      </c>
      <c r="F26" s="94" t="s">
        <v>262</v>
      </c>
      <c r="G26" s="42" t="s">
        <v>281</v>
      </c>
      <c r="H26" s="42" t="s">
        <v>361</v>
      </c>
      <c r="I26" s="89">
        <v>42005</v>
      </c>
      <c r="J26" s="89">
        <v>42005</v>
      </c>
      <c r="K26" s="11" t="s">
        <v>286</v>
      </c>
      <c r="L26" s="89">
        <v>44562</v>
      </c>
      <c r="M26" s="42" t="s">
        <v>362</v>
      </c>
      <c r="N26" s="42" t="s">
        <v>68</v>
      </c>
      <c r="O26" s="98" t="s">
        <v>363</v>
      </c>
      <c r="P26" s="42" t="s">
        <v>70</v>
      </c>
      <c r="Q26" s="42" t="s">
        <v>153</v>
      </c>
      <c r="R26" s="42" t="s">
        <v>263</v>
      </c>
      <c r="S26" s="42" t="s">
        <v>279</v>
      </c>
      <c r="T26" s="42"/>
      <c r="U26" s="44" t="s">
        <v>15</v>
      </c>
      <c r="V26" s="45" t="str">
        <f>IF(ISBLANK(U26),"", IF(ISERROR(VLOOKUP(U26,[2]Справочники!$A$32:$B$87,2,FALSE)),"Группы полномочий",VLOOKUP(U26,[2]Справочники!$A$32:$B$87,2,FALSE)))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6" s="42" t="s">
        <v>194</v>
      </c>
      <c r="X26" s="42"/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 t="s">
        <v>285</v>
      </c>
      <c r="AK26" s="62" t="s">
        <v>285</v>
      </c>
      <c r="AL26" s="62" t="s">
        <v>285</v>
      </c>
      <c r="AM26" s="62" t="s">
        <v>285</v>
      </c>
      <c r="AN26" s="62" t="s">
        <v>285</v>
      </c>
      <c r="AO26" s="62" t="s">
        <v>285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116" t="s">
        <v>285</v>
      </c>
      <c r="AV26" s="116" t="s">
        <v>285</v>
      </c>
      <c r="AW26" s="93" t="s">
        <v>285</v>
      </c>
      <c r="AX26" s="93" t="s">
        <v>285</v>
      </c>
    </row>
    <row r="27" spans="1:50" ht="153.75" thickBot="1" x14ac:dyDescent="0.3">
      <c r="A27" s="93" t="s">
        <v>463</v>
      </c>
      <c r="B27" s="25">
        <v>18</v>
      </c>
      <c r="C27" s="94" t="s">
        <v>364</v>
      </c>
      <c r="D27" s="76" t="s">
        <v>359</v>
      </c>
      <c r="E27" s="76" t="s">
        <v>360</v>
      </c>
      <c r="F27" s="94" t="s">
        <v>262</v>
      </c>
      <c r="G27" s="42" t="s">
        <v>365</v>
      </c>
      <c r="H27" s="42" t="s">
        <v>366</v>
      </c>
      <c r="I27" s="89">
        <v>42005</v>
      </c>
      <c r="J27" s="89">
        <v>42005</v>
      </c>
      <c r="K27" s="11" t="s">
        <v>286</v>
      </c>
      <c r="L27" s="89">
        <v>44562</v>
      </c>
      <c r="M27" s="42" t="s">
        <v>367</v>
      </c>
      <c r="N27" s="42" t="s">
        <v>149</v>
      </c>
      <c r="O27" s="92" t="s">
        <v>288</v>
      </c>
      <c r="P27" s="42" t="s">
        <v>70</v>
      </c>
      <c r="Q27" s="42" t="s">
        <v>153</v>
      </c>
      <c r="R27" s="42" t="s">
        <v>263</v>
      </c>
      <c r="S27" s="42" t="s">
        <v>368</v>
      </c>
      <c r="T27" s="42"/>
      <c r="U27" s="44" t="s">
        <v>15</v>
      </c>
      <c r="V27" s="45" t="str">
        <f>IF(ISBLANK(U27),"", IF(ISERROR(VLOOKUP(U27,[2]Справочники!$A$32:$B$87,2,FALSE)),"Группы полномочий",VLOOKUP(U27,[2]Справочники!$A$32:$B$87,2,FALSE)))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7" s="42" t="s">
        <v>193</v>
      </c>
      <c r="X27" s="42"/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2">
        <v>5.8000000000000003E-2</v>
      </c>
      <c r="AF27" s="62">
        <v>9.6000000000000002E-2</v>
      </c>
      <c r="AG27" s="62">
        <v>5.8000000000000003E-2</v>
      </c>
      <c r="AH27" s="62">
        <v>5.8000000000000003E-2</v>
      </c>
      <c r="AI27" s="62">
        <v>1</v>
      </c>
      <c r="AJ27" s="62" t="s">
        <v>285</v>
      </c>
      <c r="AK27" s="62" t="s">
        <v>285</v>
      </c>
      <c r="AL27" s="62" t="s">
        <v>285</v>
      </c>
      <c r="AM27" s="62" t="s">
        <v>285</v>
      </c>
      <c r="AN27" s="62" t="s">
        <v>285</v>
      </c>
      <c r="AO27" s="62" t="s">
        <v>285</v>
      </c>
      <c r="AP27" s="63">
        <v>1</v>
      </c>
      <c r="AQ27" s="63">
        <v>1</v>
      </c>
      <c r="AR27" s="63">
        <v>1</v>
      </c>
      <c r="AS27" s="63">
        <v>1</v>
      </c>
      <c r="AT27" s="63">
        <v>6</v>
      </c>
      <c r="AU27" s="116" t="s">
        <v>285</v>
      </c>
      <c r="AV27" s="116" t="s">
        <v>285</v>
      </c>
      <c r="AW27" s="93" t="s">
        <v>285</v>
      </c>
      <c r="AX27" s="93" t="s">
        <v>285</v>
      </c>
    </row>
    <row r="28" spans="1:50" ht="153.75" thickBot="1" x14ac:dyDescent="0.3">
      <c r="A28" s="93" t="s">
        <v>463</v>
      </c>
      <c r="B28" s="25">
        <v>19</v>
      </c>
      <c r="C28" s="94" t="s">
        <v>369</v>
      </c>
      <c r="D28" s="76" t="s">
        <v>359</v>
      </c>
      <c r="E28" s="76" t="s">
        <v>360</v>
      </c>
      <c r="F28" s="94" t="s">
        <v>262</v>
      </c>
      <c r="G28" s="42" t="s">
        <v>370</v>
      </c>
      <c r="H28" s="42" t="s">
        <v>371</v>
      </c>
      <c r="I28" s="89">
        <v>42005</v>
      </c>
      <c r="J28" s="89">
        <v>42005</v>
      </c>
      <c r="K28" s="11" t="s">
        <v>286</v>
      </c>
      <c r="L28" s="89">
        <v>44562</v>
      </c>
      <c r="M28" s="42" t="s">
        <v>372</v>
      </c>
      <c r="N28" s="42" t="s">
        <v>149</v>
      </c>
      <c r="O28" s="92" t="s">
        <v>288</v>
      </c>
      <c r="P28" s="42" t="s">
        <v>70</v>
      </c>
      <c r="Q28" s="42" t="s">
        <v>153</v>
      </c>
      <c r="R28" s="42" t="s">
        <v>263</v>
      </c>
      <c r="S28" s="42" t="s">
        <v>368</v>
      </c>
      <c r="T28" s="42"/>
      <c r="U28" s="44" t="s">
        <v>45</v>
      </c>
      <c r="V28" s="45" t="s">
        <v>128</v>
      </c>
      <c r="W28" s="42" t="s">
        <v>193</v>
      </c>
      <c r="X28" s="42"/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 t="s">
        <v>285</v>
      </c>
      <c r="AK28" s="62" t="s">
        <v>285</v>
      </c>
      <c r="AL28" s="62" t="s">
        <v>285</v>
      </c>
      <c r="AM28" s="62" t="s">
        <v>285</v>
      </c>
      <c r="AN28" s="62" t="s">
        <v>285</v>
      </c>
      <c r="AO28" s="62" t="s">
        <v>285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116" t="s">
        <v>285</v>
      </c>
      <c r="AV28" s="116" t="s">
        <v>285</v>
      </c>
      <c r="AW28" s="93" t="s">
        <v>285</v>
      </c>
      <c r="AX28" s="93" t="s">
        <v>285</v>
      </c>
    </row>
    <row r="29" spans="1:50" ht="141" thickBot="1" x14ac:dyDescent="0.3">
      <c r="A29" s="93" t="s">
        <v>463</v>
      </c>
      <c r="B29" s="25">
        <v>20</v>
      </c>
      <c r="C29" s="94" t="s">
        <v>373</v>
      </c>
      <c r="D29" s="76" t="s">
        <v>374</v>
      </c>
      <c r="E29" s="76" t="s">
        <v>375</v>
      </c>
      <c r="F29" s="94" t="s">
        <v>262</v>
      </c>
      <c r="G29" s="42" t="s">
        <v>281</v>
      </c>
      <c r="H29" s="42" t="s">
        <v>376</v>
      </c>
      <c r="I29" s="89">
        <v>42005</v>
      </c>
      <c r="J29" s="89">
        <v>42005</v>
      </c>
      <c r="K29" s="11" t="s">
        <v>286</v>
      </c>
      <c r="L29" s="89">
        <v>44562</v>
      </c>
      <c r="M29" s="42" t="s">
        <v>377</v>
      </c>
      <c r="N29" s="42" t="s">
        <v>68</v>
      </c>
      <c r="O29" s="98" t="s">
        <v>378</v>
      </c>
      <c r="P29" s="42" t="s">
        <v>70</v>
      </c>
      <c r="Q29" s="42" t="s">
        <v>153</v>
      </c>
      <c r="R29" s="42" t="s">
        <v>263</v>
      </c>
      <c r="S29" s="42" t="s">
        <v>279</v>
      </c>
      <c r="T29" s="42"/>
      <c r="U29" s="44" t="s">
        <v>15</v>
      </c>
      <c r="V29" s="45" t="str">
        <f>IF(ISBLANK(U29),"", IF(ISERROR(VLOOKUP(U29,[2]Справочники!$A$32:$B$87,2,FALSE)),"Группы полномочий",VLOOKUP(U29,[2]Справочники!$A$32:$B$87,2,FALSE)))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29" s="42" t="s">
        <v>194</v>
      </c>
      <c r="X29" s="42"/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 t="s">
        <v>285</v>
      </c>
      <c r="AK29" s="62" t="s">
        <v>285</v>
      </c>
      <c r="AL29" s="62" t="s">
        <v>285</v>
      </c>
      <c r="AM29" s="62" t="s">
        <v>285</v>
      </c>
      <c r="AN29" s="62" t="s">
        <v>285</v>
      </c>
      <c r="AO29" s="62" t="s">
        <v>285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116" t="s">
        <v>285</v>
      </c>
      <c r="AV29" s="116" t="s">
        <v>285</v>
      </c>
      <c r="AW29" s="93" t="s">
        <v>285</v>
      </c>
      <c r="AX29" s="93" t="s">
        <v>285</v>
      </c>
    </row>
    <row r="30" spans="1:50" ht="179.25" thickBot="1" x14ac:dyDescent="0.3">
      <c r="A30" s="93" t="s">
        <v>463</v>
      </c>
      <c r="B30" s="25">
        <v>21</v>
      </c>
      <c r="C30" s="94" t="s">
        <v>379</v>
      </c>
      <c r="D30" s="76" t="s">
        <v>374</v>
      </c>
      <c r="E30" s="76" t="s">
        <v>380</v>
      </c>
      <c r="F30" s="94" t="s">
        <v>262</v>
      </c>
      <c r="G30" s="42" t="s">
        <v>329</v>
      </c>
      <c r="H30" s="42" t="s">
        <v>330</v>
      </c>
      <c r="I30" s="89">
        <v>43831</v>
      </c>
      <c r="J30" s="89">
        <v>43831</v>
      </c>
      <c r="K30" s="11" t="s">
        <v>286</v>
      </c>
      <c r="L30" s="89">
        <v>44562</v>
      </c>
      <c r="M30" s="42" t="s">
        <v>331</v>
      </c>
      <c r="N30" s="42" t="s">
        <v>149</v>
      </c>
      <c r="O30" s="92" t="s">
        <v>288</v>
      </c>
      <c r="P30" s="42" t="s">
        <v>70</v>
      </c>
      <c r="Q30" s="42" t="s">
        <v>153</v>
      </c>
      <c r="R30" s="42" t="s">
        <v>263</v>
      </c>
      <c r="S30" s="42" t="s">
        <v>381</v>
      </c>
      <c r="T30" s="42"/>
      <c r="U30" s="44" t="s">
        <v>44</v>
      </c>
      <c r="V30" s="45" t="str">
        <f>IF(ISBLANK(U30),"", IF(ISERROR(VLOOKUP(U30,[2]Справочники!$A$32:$B$87,2,FALSE)),"Группы полномочий",VLOOKUP(U30,[2]Справочники!$A$32:$B$87,2,FALSE)))</f>
        <v>10.2 - Расходные обязательства по предоставлению мер социальной поддержки льготным категориям граждан</v>
      </c>
      <c r="W30" s="42" t="s">
        <v>193</v>
      </c>
      <c r="X30" s="42"/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 t="s">
        <v>285</v>
      </c>
      <c r="AK30" s="116" t="s">
        <v>285</v>
      </c>
      <c r="AL30" s="116" t="s">
        <v>285</v>
      </c>
      <c r="AM30" s="116" t="s">
        <v>285</v>
      </c>
      <c r="AN30" s="116" t="s">
        <v>285</v>
      </c>
      <c r="AO30" s="116" t="s">
        <v>285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116" t="s">
        <v>285</v>
      </c>
      <c r="AV30" s="116" t="s">
        <v>285</v>
      </c>
      <c r="AW30" s="93" t="s">
        <v>285</v>
      </c>
      <c r="AX30" s="93" t="s">
        <v>285</v>
      </c>
    </row>
    <row r="31" spans="1:50" ht="153" x14ac:dyDescent="0.25">
      <c r="A31" s="93" t="s">
        <v>463</v>
      </c>
      <c r="B31" s="25">
        <v>22</v>
      </c>
      <c r="C31" s="94" t="s">
        <v>382</v>
      </c>
      <c r="D31" s="76" t="s">
        <v>383</v>
      </c>
      <c r="E31" s="76" t="s">
        <v>384</v>
      </c>
      <c r="F31" s="94" t="s">
        <v>262</v>
      </c>
      <c r="G31" s="42" t="s">
        <v>281</v>
      </c>
      <c r="H31" s="42" t="s">
        <v>385</v>
      </c>
      <c r="I31" s="89">
        <v>42005</v>
      </c>
      <c r="J31" s="89">
        <v>42005</v>
      </c>
      <c r="K31" s="11" t="s">
        <v>286</v>
      </c>
      <c r="L31" s="89">
        <v>44562</v>
      </c>
      <c r="M31" s="42" t="s">
        <v>386</v>
      </c>
      <c r="N31" s="42" t="s">
        <v>68</v>
      </c>
      <c r="O31" s="100" t="s">
        <v>387</v>
      </c>
      <c r="P31" s="42" t="s">
        <v>70</v>
      </c>
      <c r="Q31" s="42" t="s">
        <v>153</v>
      </c>
      <c r="R31" s="42" t="s">
        <v>263</v>
      </c>
      <c r="S31" s="42" t="s">
        <v>279</v>
      </c>
      <c r="T31" s="42"/>
      <c r="U31" s="44" t="s">
        <v>15</v>
      </c>
      <c r="V31" s="45" t="str">
        <f>IF(ISBLANK(U31),"", IF(ISERROR(VLOOKUP(U31,[2]Справочники!$A$32:$B$87,2,FALSE)),"Группы полномочий",VLOOKUP(U31,[2]Справочники!$A$32:$B$87,2,FALSE)))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1" s="42" t="s">
        <v>194</v>
      </c>
      <c r="X31" s="42"/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116">
        <v>0.53900000000000003</v>
      </c>
      <c r="AF31" s="118">
        <v>5.5629999999999997</v>
      </c>
      <c r="AG31" s="118">
        <v>5.5629999999999997</v>
      </c>
      <c r="AH31" s="119">
        <v>0.35899999999999999</v>
      </c>
      <c r="AI31" s="120">
        <v>3</v>
      </c>
      <c r="AJ31" s="62" t="s">
        <v>285</v>
      </c>
      <c r="AK31" s="120" t="s">
        <v>285</v>
      </c>
      <c r="AL31" s="120" t="s">
        <v>285</v>
      </c>
      <c r="AM31" s="120" t="s">
        <v>285</v>
      </c>
      <c r="AN31" s="120" t="s">
        <v>285</v>
      </c>
      <c r="AO31" s="120" t="s">
        <v>285</v>
      </c>
      <c r="AP31" s="63">
        <v>1</v>
      </c>
      <c r="AQ31" s="63">
        <v>1</v>
      </c>
      <c r="AR31" s="63">
        <v>1</v>
      </c>
      <c r="AS31" s="63">
        <v>1</v>
      </c>
      <c r="AT31" s="63">
        <v>1</v>
      </c>
      <c r="AU31" s="116" t="s">
        <v>285</v>
      </c>
      <c r="AV31" s="116" t="s">
        <v>285</v>
      </c>
      <c r="AW31" s="93" t="s">
        <v>285</v>
      </c>
      <c r="AX31" s="93" t="s">
        <v>285</v>
      </c>
    </row>
    <row r="32" spans="1:50" ht="166.5" thickBot="1" x14ac:dyDescent="0.3">
      <c r="A32" s="93" t="s">
        <v>463</v>
      </c>
      <c r="B32" s="25">
        <v>23</v>
      </c>
      <c r="C32" s="94" t="s">
        <v>388</v>
      </c>
      <c r="D32" s="76" t="s">
        <v>389</v>
      </c>
      <c r="E32" s="76" t="s">
        <v>390</v>
      </c>
      <c r="F32" s="94" t="s">
        <v>262</v>
      </c>
      <c r="G32" s="42" t="s">
        <v>281</v>
      </c>
      <c r="H32" s="42" t="s">
        <v>391</v>
      </c>
      <c r="I32" s="89">
        <v>42005</v>
      </c>
      <c r="J32" s="89">
        <v>42005</v>
      </c>
      <c r="K32" s="11" t="s">
        <v>286</v>
      </c>
      <c r="L32" s="89">
        <v>44562</v>
      </c>
      <c r="M32" s="42" t="s">
        <v>392</v>
      </c>
      <c r="N32" s="42" t="s">
        <v>68</v>
      </c>
      <c r="O32" s="98" t="s">
        <v>393</v>
      </c>
      <c r="P32" s="42" t="s">
        <v>70</v>
      </c>
      <c r="Q32" s="42" t="s">
        <v>153</v>
      </c>
      <c r="R32" s="42" t="s">
        <v>263</v>
      </c>
      <c r="S32" s="42" t="s">
        <v>279</v>
      </c>
      <c r="T32" s="42"/>
      <c r="U32" s="44" t="s">
        <v>15</v>
      </c>
      <c r="V32" s="45" t="str">
        <f>IF(ISBLANK(U32),"", IF(ISERROR(VLOOKUP(U32,[2]Справочники!$A$32:$B$87,2,FALSE)),"Группы полномочий",VLOOKUP(U32,[2]Справочники!$A$32:$B$87,2,FALSE)))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2" s="42" t="s">
        <v>194</v>
      </c>
      <c r="X32" s="42"/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116">
        <v>1.1439999999999999</v>
      </c>
      <c r="AF32" s="116">
        <v>0.69699999999999995</v>
      </c>
      <c r="AG32" s="116">
        <v>0</v>
      </c>
      <c r="AH32" s="115">
        <v>0.10299999999999999</v>
      </c>
      <c r="AI32" s="115">
        <v>0</v>
      </c>
      <c r="AJ32" s="62" t="s">
        <v>285</v>
      </c>
      <c r="AK32" s="115" t="s">
        <v>285</v>
      </c>
      <c r="AL32" s="115" t="s">
        <v>285</v>
      </c>
      <c r="AM32" s="115" t="s">
        <v>285</v>
      </c>
      <c r="AN32" s="115" t="s">
        <v>285</v>
      </c>
      <c r="AO32" s="115" t="s">
        <v>285</v>
      </c>
      <c r="AP32" s="63">
        <v>1</v>
      </c>
      <c r="AQ32" s="63">
        <v>1</v>
      </c>
      <c r="AR32" s="63">
        <v>0</v>
      </c>
      <c r="AS32" s="63">
        <v>1</v>
      </c>
      <c r="AT32" s="63">
        <v>1</v>
      </c>
      <c r="AU32" s="116" t="s">
        <v>285</v>
      </c>
      <c r="AV32" s="116" t="s">
        <v>285</v>
      </c>
      <c r="AW32" s="93" t="s">
        <v>285</v>
      </c>
      <c r="AX32" s="93" t="s">
        <v>285</v>
      </c>
    </row>
    <row r="33" spans="1:50" ht="192" thickBot="1" x14ac:dyDescent="0.3">
      <c r="A33" s="93" t="s">
        <v>463</v>
      </c>
      <c r="B33" s="25">
        <v>24</v>
      </c>
      <c r="C33" s="94" t="s">
        <v>394</v>
      </c>
      <c r="D33" s="76" t="s">
        <v>389</v>
      </c>
      <c r="E33" s="76" t="s">
        <v>395</v>
      </c>
      <c r="F33" s="94" t="s">
        <v>262</v>
      </c>
      <c r="G33" s="42" t="s">
        <v>347</v>
      </c>
      <c r="H33" s="42" t="s">
        <v>298</v>
      </c>
      <c r="I33" s="89">
        <v>42005</v>
      </c>
      <c r="J33" s="89">
        <v>42005</v>
      </c>
      <c r="K33" s="11" t="s">
        <v>286</v>
      </c>
      <c r="L33" s="89">
        <v>44562</v>
      </c>
      <c r="M33" s="42" t="s">
        <v>299</v>
      </c>
      <c r="N33" s="42" t="s">
        <v>149</v>
      </c>
      <c r="O33" s="92" t="s">
        <v>288</v>
      </c>
      <c r="P33" s="42" t="s">
        <v>72</v>
      </c>
      <c r="Q33" s="42" t="s">
        <v>153</v>
      </c>
      <c r="R33" s="42" t="s">
        <v>263</v>
      </c>
      <c r="S33" s="42" t="s">
        <v>396</v>
      </c>
      <c r="T33" s="42"/>
      <c r="U33" s="44" t="s">
        <v>45</v>
      </c>
      <c r="V33" s="45" t="str">
        <f>IF(ISBLANK(U33),"", IF(ISERROR(VLOOKUP(U33,[2]Справочники!$A$32:$B$87,2,FALSE)),"Группы полномочий",VLOOKUP(U33,[2]Справочники!$A$32:$B$87,2,FALSE)))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33" s="42" t="s">
        <v>193</v>
      </c>
      <c r="X33" s="42"/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 t="s">
        <v>285</v>
      </c>
      <c r="AK33" s="116" t="s">
        <v>285</v>
      </c>
      <c r="AL33" s="116" t="s">
        <v>285</v>
      </c>
      <c r="AM33" s="116" t="s">
        <v>285</v>
      </c>
      <c r="AN33" s="116" t="s">
        <v>285</v>
      </c>
      <c r="AO33" s="116" t="s">
        <v>285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116" t="s">
        <v>285</v>
      </c>
      <c r="AV33" s="116" t="s">
        <v>285</v>
      </c>
      <c r="AW33" s="93" t="s">
        <v>285</v>
      </c>
      <c r="AX33" s="93" t="s">
        <v>285</v>
      </c>
    </row>
    <row r="34" spans="1:50" ht="166.5" thickBot="1" x14ac:dyDescent="0.3">
      <c r="A34" s="93" t="s">
        <v>463</v>
      </c>
      <c r="B34" s="25">
        <v>25</v>
      </c>
      <c r="C34" s="94" t="s">
        <v>397</v>
      </c>
      <c r="D34" s="76" t="s">
        <v>389</v>
      </c>
      <c r="E34" s="76" t="s">
        <v>395</v>
      </c>
      <c r="F34" s="94" t="s">
        <v>262</v>
      </c>
      <c r="G34" s="42" t="s">
        <v>301</v>
      </c>
      <c r="H34" s="42" t="s">
        <v>351</v>
      </c>
      <c r="I34" s="89">
        <v>43101</v>
      </c>
      <c r="J34" s="89">
        <v>43101</v>
      </c>
      <c r="K34" s="11" t="s">
        <v>286</v>
      </c>
      <c r="L34" s="89">
        <v>44562</v>
      </c>
      <c r="M34" s="42" t="s">
        <v>398</v>
      </c>
      <c r="N34" s="42" t="s">
        <v>149</v>
      </c>
      <c r="O34" s="92" t="s">
        <v>288</v>
      </c>
      <c r="P34" s="42" t="s">
        <v>72</v>
      </c>
      <c r="Q34" s="42" t="s">
        <v>153</v>
      </c>
      <c r="R34" s="42" t="s">
        <v>263</v>
      </c>
      <c r="S34" s="42" t="s">
        <v>399</v>
      </c>
      <c r="T34" s="42"/>
      <c r="U34" s="44" t="s">
        <v>45</v>
      </c>
      <c r="V34" s="45" t="str">
        <f>IF(ISBLANK(U34),"", IF(ISERROR(VLOOKUP(U34,[2]Справочники!$A$32:$B$87,2,FALSE)),"Группы полномочий",VLOOKUP(U34,[2]Справочники!$A$32:$B$87,2,FALSE)))</f>
        <v>10.3 - Расходные обязательства по предоставлению мер социальной поддержки гражданам по установленным критериям нуждаемости</v>
      </c>
      <c r="W34" s="42" t="s">
        <v>193</v>
      </c>
      <c r="X34" s="42"/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 t="s">
        <v>285</v>
      </c>
      <c r="AK34" s="62" t="s">
        <v>285</v>
      </c>
      <c r="AL34" s="62" t="s">
        <v>285</v>
      </c>
      <c r="AM34" s="62" t="s">
        <v>285</v>
      </c>
      <c r="AN34" s="62" t="s">
        <v>285</v>
      </c>
      <c r="AO34" s="62" t="s">
        <v>285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116" t="s">
        <v>285</v>
      </c>
      <c r="AV34" s="116" t="s">
        <v>285</v>
      </c>
      <c r="AW34" s="93" t="s">
        <v>285</v>
      </c>
      <c r="AX34" s="93" t="s">
        <v>285</v>
      </c>
    </row>
    <row r="35" spans="1:50" ht="178.5" x14ac:dyDescent="0.25">
      <c r="A35" s="93" t="s">
        <v>463</v>
      </c>
      <c r="B35" s="25">
        <v>26</v>
      </c>
      <c r="C35" s="94" t="s">
        <v>400</v>
      </c>
      <c r="D35" s="76" t="s">
        <v>401</v>
      </c>
      <c r="E35" s="76" t="s">
        <v>402</v>
      </c>
      <c r="F35" s="94" t="s">
        <v>262</v>
      </c>
      <c r="G35" s="42" t="s">
        <v>281</v>
      </c>
      <c r="H35" s="42" t="s">
        <v>403</v>
      </c>
      <c r="I35" s="89">
        <v>42005</v>
      </c>
      <c r="J35" s="89">
        <v>42005</v>
      </c>
      <c r="K35" s="11" t="s">
        <v>286</v>
      </c>
      <c r="L35" s="89">
        <v>44562</v>
      </c>
      <c r="M35" s="42" t="s">
        <v>404</v>
      </c>
      <c r="N35" s="42" t="s">
        <v>68</v>
      </c>
      <c r="O35" s="100" t="s">
        <v>405</v>
      </c>
      <c r="P35" s="42" t="s">
        <v>70</v>
      </c>
      <c r="Q35" s="42" t="s">
        <v>153</v>
      </c>
      <c r="R35" s="42" t="s">
        <v>263</v>
      </c>
      <c r="S35" s="42" t="s">
        <v>279</v>
      </c>
      <c r="T35" s="42"/>
      <c r="U35" s="44" t="s">
        <v>15</v>
      </c>
      <c r="V35" s="45" t="str">
        <f>IF(ISBLANK(U35),"", IF(ISERROR(VLOOKUP(U35,[2]Справочники!$A$32:$B$87,2,FALSE)),"Группы полномочий",VLOOKUP(U35,[2]Справочники!$A$32:$B$87,2,FALSE)))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5" s="42" t="s">
        <v>194</v>
      </c>
      <c r="X35" s="42"/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116">
        <v>2.1000000000000001E-2</v>
      </c>
      <c r="AF35" s="116">
        <v>9.6000000000000002E-2</v>
      </c>
      <c r="AG35" s="116">
        <v>9.6000000000000002E-2</v>
      </c>
      <c r="AH35" s="115">
        <v>0</v>
      </c>
      <c r="AI35" s="115">
        <v>1</v>
      </c>
      <c r="AJ35" s="62" t="s">
        <v>285</v>
      </c>
      <c r="AK35" s="115" t="s">
        <v>285</v>
      </c>
      <c r="AL35" s="115" t="s">
        <v>285</v>
      </c>
      <c r="AM35" s="115" t="s">
        <v>285</v>
      </c>
      <c r="AN35" s="115" t="s">
        <v>285</v>
      </c>
      <c r="AO35" s="115" t="s">
        <v>285</v>
      </c>
      <c r="AP35" s="63">
        <v>1</v>
      </c>
      <c r="AQ35" s="63">
        <v>1</v>
      </c>
      <c r="AR35" s="63">
        <v>1</v>
      </c>
      <c r="AS35" s="63">
        <v>0</v>
      </c>
      <c r="AT35" s="63">
        <v>1</v>
      </c>
      <c r="AU35" s="116" t="s">
        <v>285</v>
      </c>
      <c r="AV35" s="116" t="s">
        <v>285</v>
      </c>
      <c r="AW35" s="93" t="s">
        <v>285</v>
      </c>
      <c r="AX35" s="93" t="s">
        <v>285</v>
      </c>
    </row>
    <row r="36" spans="1:50" ht="178.5" x14ac:dyDescent="0.25">
      <c r="A36" s="93" t="s">
        <v>463</v>
      </c>
      <c r="B36" s="25">
        <v>27</v>
      </c>
      <c r="C36" s="94" t="s">
        <v>406</v>
      </c>
      <c r="D36" s="76" t="s">
        <v>407</v>
      </c>
      <c r="E36" s="76" t="s">
        <v>408</v>
      </c>
      <c r="F36" s="94" t="s">
        <v>262</v>
      </c>
      <c r="G36" s="42" t="s">
        <v>281</v>
      </c>
      <c r="H36" s="42" t="s">
        <v>409</v>
      </c>
      <c r="I36" s="89">
        <v>42005</v>
      </c>
      <c r="J36" s="89">
        <v>42005</v>
      </c>
      <c r="K36" s="11" t="s">
        <v>286</v>
      </c>
      <c r="L36" s="89">
        <v>44562</v>
      </c>
      <c r="M36" s="42" t="s">
        <v>410</v>
      </c>
      <c r="N36" s="42" t="s">
        <v>68</v>
      </c>
      <c r="O36" s="99" t="s">
        <v>411</v>
      </c>
      <c r="P36" s="42" t="s">
        <v>70</v>
      </c>
      <c r="Q36" s="42" t="s">
        <v>153</v>
      </c>
      <c r="R36" s="42" t="s">
        <v>263</v>
      </c>
      <c r="S36" s="42" t="s">
        <v>279</v>
      </c>
      <c r="T36" s="42"/>
      <c r="U36" s="44" t="s">
        <v>15</v>
      </c>
      <c r="V36" s="45" t="str">
        <f>IF(ISBLANK(U36),"", IF(ISERROR(VLOOKUP(U36,[2]Справочники!$A$32:$B$87,2,FALSE)),"Группы полномочий",VLOOKUP(U36,[2]Справочники!$A$32:$B$87,2,FALSE)))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6" s="42" t="s">
        <v>194</v>
      </c>
      <c r="X36" s="42"/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2">
        <v>0</v>
      </c>
      <c r="AF36" s="62">
        <v>0</v>
      </c>
      <c r="AG36" s="62">
        <v>0</v>
      </c>
      <c r="AH36" s="62">
        <v>0</v>
      </c>
      <c r="AI36" s="121">
        <v>0.2</v>
      </c>
      <c r="AJ36" s="62" t="s">
        <v>285</v>
      </c>
      <c r="AK36" s="62" t="s">
        <v>285</v>
      </c>
      <c r="AL36" s="62" t="s">
        <v>285</v>
      </c>
      <c r="AM36" s="62" t="s">
        <v>285</v>
      </c>
      <c r="AN36" s="62" t="s">
        <v>285</v>
      </c>
      <c r="AO36" s="62" t="s">
        <v>285</v>
      </c>
      <c r="AP36" s="63">
        <v>0</v>
      </c>
      <c r="AQ36" s="63">
        <v>0</v>
      </c>
      <c r="AR36" s="63">
        <v>0</v>
      </c>
      <c r="AS36" s="63">
        <v>0</v>
      </c>
      <c r="AT36" s="63">
        <v>1</v>
      </c>
      <c r="AU36" s="116" t="s">
        <v>285</v>
      </c>
      <c r="AV36" s="116" t="s">
        <v>285</v>
      </c>
      <c r="AW36" s="93" t="s">
        <v>285</v>
      </c>
      <c r="AX36" s="93" t="s">
        <v>285</v>
      </c>
    </row>
    <row r="37" spans="1:50" ht="179.25" thickBot="1" x14ac:dyDescent="0.3">
      <c r="A37" s="93" t="s">
        <v>463</v>
      </c>
      <c r="B37" s="25">
        <v>28</v>
      </c>
      <c r="C37" s="94" t="s">
        <v>412</v>
      </c>
      <c r="D37" s="76" t="s">
        <v>413</v>
      </c>
      <c r="E37" s="76" t="s">
        <v>414</v>
      </c>
      <c r="F37" s="94" t="s">
        <v>262</v>
      </c>
      <c r="G37" s="42" t="s">
        <v>281</v>
      </c>
      <c r="H37" s="42" t="s">
        <v>415</v>
      </c>
      <c r="I37" s="89">
        <v>42005</v>
      </c>
      <c r="J37" s="89">
        <v>42005</v>
      </c>
      <c r="K37" s="11" t="s">
        <v>286</v>
      </c>
      <c r="L37" s="89">
        <v>44562</v>
      </c>
      <c r="M37" s="42" t="s">
        <v>416</v>
      </c>
      <c r="N37" s="42" t="s">
        <v>68</v>
      </c>
      <c r="O37" s="98" t="s">
        <v>417</v>
      </c>
      <c r="P37" s="42" t="s">
        <v>70</v>
      </c>
      <c r="Q37" s="42" t="s">
        <v>153</v>
      </c>
      <c r="R37" s="42" t="s">
        <v>263</v>
      </c>
      <c r="S37" s="42" t="s">
        <v>279</v>
      </c>
      <c r="T37" s="42"/>
      <c r="U37" s="44" t="s">
        <v>15</v>
      </c>
      <c r="V37" s="45" t="str">
        <f>IF(ISBLANK(U37),"", IF(ISERROR(VLOOKUP(U37,[2]Справочники!$A$32:$B$87,2,FALSE)),"Группы полномочий",VLOOKUP(U37,[2]Справочники!$A$32:$B$87,2,FALSE)))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7" s="42" t="s">
        <v>194</v>
      </c>
      <c r="X37" s="42"/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116">
        <v>0.11899999999999999</v>
      </c>
      <c r="AF37" s="116">
        <v>0</v>
      </c>
      <c r="AG37" s="116">
        <v>0.11899999999999999</v>
      </c>
      <c r="AH37" s="115">
        <v>0</v>
      </c>
      <c r="AI37" s="115">
        <v>9</v>
      </c>
      <c r="AJ37" s="62" t="s">
        <v>285</v>
      </c>
      <c r="AK37" s="115" t="s">
        <v>285</v>
      </c>
      <c r="AL37" s="115" t="s">
        <v>285</v>
      </c>
      <c r="AM37" s="115" t="s">
        <v>285</v>
      </c>
      <c r="AN37" s="115" t="s">
        <v>285</v>
      </c>
      <c r="AO37" s="115" t="s">
        <v>285</v>
      </c>
      <c r="AP37" s="63">
        <v>1</v>
      </c>
      <c r="AQ37" s="63">
        <v>0</v>
      </c>
      <c r="AR37" s="63">
        <v>1</v>
      </c>
      <c r="AS37" s="63">
        <v>0</v>
      </c>
      <c r="AT37" s="63">
        <v>1</v>
      </c>
      <c r="AU37" s="116" t="s">
        <v>285</v>
      </c>
      <c r="AV37" s="116" t="s">
        <v>285</v>
      </c>
      <c r="AW37" s="93" t="s">
        <v>285</v>
      </c>
      <c r="AX37" s="93" t="s">
        <v>285</v>
      </c>
    </row>
    <row r="38" spans="1:50" ht="179.25" thickBot="1" x14ac:dyDescent="0.3">
      <c r="A38" s="93" t="s">
        <v>463</v>
      </c>
      <c r="B38" s="25">
        <v>29</v>
      </c>
      <c r="C38" s="94" t="s">
        <v>418</v>
      </c>
      <c r="D38" s="76" t="s">
        <v>413</v>
      </c>
      <c r="E38" s="76" t="s">
        <v>414</v>
      </c>
      <c r="F38" s="94" t="s">
        <v>262</v>
      </c>
      <c r="G38" s="42" t="s">
        <v>329</v>
      </c>
      <c r="H38" s="42" t="s">
        <v>330</v>
      </c>
      <c r="I38" s="89">
        <v>43101</v>
      </c>
      <c r="J38" s="89">
        <v>43101</v>
      </c>
      <c r="K38" s="11" t="s">
        <v>286</v>
      </c>
      <c r="L38" s="89">
        <v>44562</v>
      </c>
      <c r="M38" s="42" t="s">
        <v>331</v>
      </c>
      <c r="N38" s="42" t="s">
        <v>149</v>
      </c>
      <c r="O38" s="92" t="s">
        <v>288</v>
      </c>
      <c r="P38" s="42" t="s">
        <v>70</v>
      </c>
      <c r="Q38" s="42" t="s">
        <v>153</v>
      </c>
      <c r="R38" s="42" t="s">
        <v>263</v>
      </c>
      <c r="S38" s="42" t="s">
        <v>419</v>
      </c>
      <c r="T38" s="42"/>
      <c r="U38" s="44" t="s">
        <v>44</v>
      </c>
      <c r="V38" s="45" t="str">
        <f>IF(ISBLANK(U38),"", IF(ISERROR(VLOOKUP(U38,[2]Справочники!$A$32:$B$87,2,FALSE)),"Группы полномочий",VLOOKUP(U38,[2]Справочники!$A$32:$B$87,2,FALSE)))</f>
        <v>10.2 - Расходные обязательства по предоставлению мер социальной поддержки льготным категориям граждан</v>
      </c>
      <c r="W38" s="42" t="s">
        <v>193</v>
      </c>
      <c r="X38" s="42"/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 t="s">
        <v>285</v>
      </c>
      <c r="AK38" s="62" t="s">
        <v>285</v>
      </c>
      <c r="AL38" s="62" t="s">
        <v>285</v>
      </c>
      <c r="AM38" s="62" t="s">
        <v>285</v>
      </c>
      <c r="AN38" s="62" t="s">
        <v>285</v>
      </c>
      <c r="AO38" s="62" t="s">
        <v>285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116" t="s">
        <v>285</v>
      </c>
      <c r="AV38" s="116" t="s">
        <v>285</v>
      </c>
      <c r="AW38" s="93" t="s">
        <v>285</v>
      </c>
      <c r="AX38" s="93" t="s">
        <v>285</v>
      </c>
    </row>
    <row r="39" spans="1:50" ht="166.5" thickBot="1" x14ac:dyDescent="0.3">
      <c r="A39" s="93" t="s">
        <v>463</v>
      </c>
      <c r="B39" s="25">
        <v>30</v>
      </c>
      <c r="C39" s="94" t="s">
        <v>420</v>
      </c>
      <c r="D39" s="76" t="s">
        <v>421</v>
      </c>
      <c r="E39" s="76" t="s">
        <v>422</v>
      </c>
      <c r="F39" s="94" t="s">
        <v>262</v>
      </c>
      <c r="G39" s="42" t="s">
        <v>281</v>
      </c>
      <c r="H39" s="42" t="s">
        <v>423</v>
      </c>
      <c r="I39" s="89">
        <v>42005</v>
      </c>
      <c r="J39" s="89">
        <v>42005</v>
      </c>
      <c r="K39" s="11" t="s">
        <v>286</v>
      </c>
      <c r="L39" s="89">
        <v>44562</v>
      </c>
      <c r="M39" s="42" t="s">
        <v>424</v>
      </c>
      <c r="N39" s="42" t="s">
        <v>68</v>
      </c>
      <c r="O39" s="98" t="s">
        <v>425</v>
      </c>
      <c r="P39" s="42" t="s">
        <v>70</v>
      </c>
      <c r="Q39" s="42" t="s">
        <v>153</v>
      </c>
      <c r="R39" s="42" t="s">
        <v>263</v>
      </c>
      <c r="S39" s="42" t="s">
        <v>279</v>
      </c>
      <c r="T39" s="42"/>
      <c r="U39" s="44" t="s">
        <v>15</v>
      </c>
      <c r="V39" s="45" t="str">
        <f>IF(ISBLANK(U39),"", IF(ISERROR(VLOOKUP(U39,[2]Справочники!$A$32:$B$87,2,FALSE)),"Группы полномочий",VLOOKUP(U39,[2]Справочники!$A$32:$B$87,2,FALSE)))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39" s="42" t="s">
        <v>194</v>
      </c>
      <c r="X39" s="42"/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2">
        <v>0</v>
      </c>
      <c r="AF39" s="62">
        <v>0</v>
      </c>
      <c r="AG39" s="62">
        <v>0</v>
      </c>
      <c r="AH39" s="115">
        <v>6.2039999999999997</v>
      </c>
      <c r="AI39" s="115">
        <v>21</v>
      </c>
      <c r="AJ39" s="62" t="s">
        <v>285</v>
      </c>
      <c r="AK39" s="115" t="s">
        <v>285</v>
      </c>
      <c r="AL39" s="115" t="s">
        <v>285</v>
      </c>
      <c r="AM39" s="115" t="s">
        <v>285</v>
      </c>
      <c r="AN39" s="115" t="s">
        <v>285</v>
      </c>
      <c r="AO39" s="115" t="s">
        <v>285</v>
      </c>
      <c r="AP39" s="63">
        <v>0</v>
      </c>
      <c r="AQ39" s="63">
        <v>0</v>
      </c>
      <c r="AR39" s="63">
        <v>0</v>
      </c>
      <c r="AS39" s="63">
        <v>1</v>
      </c>
      <c r="AT39" s="63">
        <v>1</v>
      </c>
      <c r="AU39" s="116" t="s">
        <v>285</v>
      </c>
      <c r="AV39" s="116" t="s">
        <v>285</v>
      </c>
      <c r="AW39" s="93" t="s">
        <v>285</v>
      </c>
      <c r="AX39" s="93" t="s">
        <v>285</v>
      </c>
    </row>
    <row r="40" spans="1:50" ht="166.5" thickBot="1" x14ac:dyDescent="0.3">
      <c r="A40" s="93" t="s">
        <v>463</v>
      </c>
      <c r="B40" s="25">
        <v>31</v>
      </c>
      <c r="C40" s="94" t="s">
        <v>426</v>
      </c>
      <c r="D40" s="76" t="s">
        <v>421</v>
      </c>
      <c r="E40" s="76" t="s">
        <v>422</v>
      </c>
      <c r="F40" s="94" t="s">
        <v>262</v>
      </c>
      <c r="G40" s="42" t="s">
        <v>329</v>
      </c>
      <c r="H40" s="42" t="s">
        <v>330</v>
      </c>
      <c r="I40" s="89">
        <v>43101</v>
      </c>
      <c r="J40" s="89">
        <v>43101</v>
      </c>
      <c r="K40" s="11" t="s">
        <v>286</v>
      </c>
      <c r="L40" s="89">
        <v>44562</v>
      </c>
      <c r="M40" s="42" t="s">
        <v>331</v>
      </c>
      <c r="N40" s="42" t="s">
        <v>149</v>
      </c>
      <c r="O40" s="92" t="s">
        <v>288</v>
      </c>
      <c r="P40" s="42" t="s">
        <v>70</v>
      </c>
      <c r="Q40" s="42" t="s">
        <v>153</v>
      </c>
      <c r="R40" s="42" t="s">
        <v>263</v>
      </c>
      <c r="S40" s="42" t="s">
        <v>427</v>
      </c>
      <c r="T40" s="42"/>
      <c r="U40" s="44" t="s">
        <v>44</v>
      </c>
      <c r="V40" s="45" t="str">
        <f>IF(ISBLANK(U40),"", IF(ISERROR(VLOOKUP(U40,[2]Справочники!$A$32:$B$87,2,FALSE)),"Группы полномочий",VLOOKUP(U40,[2]Справочники!$A$32:$B$87,2,FALSE)))</f>
        <v>10.2 - Расходные обязательства по предоставлению мер социальной поддержки льготным категориям граждан</v>
      </c>
      <c r="W40" s="42" t="s">
        <v>193</v>
      </c>
      <c r="X40" s="42"/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 t="s">
        <v>285</v>
      </c>
      <c r="AK40" s="62" t="s">
        <v>285</v>
      </c>
      <c r="AL40" s="62" t="s">
        <v>285</v>
      </c>
      <c r="AM40" s="62" t="s">
        <v>285</v>
      </c>
      <c r="AN40" s="62" t="s">
        <v>285</v>
      </c>
      <c r="AO40" s="62" t="s">
        <v>285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116" t="s">
        <v>285</v>
      </c>
      <c r="AV40" s="116" t="s">
        <v>285</v>
      </c>
      <c r="AW40" s="93" t="s">
        <v>285</v>
      </c>
      <c r="AX40" s="93" t="s">
        <v>285</v>
      </c>
    </row>
    <row r="41" spans="1:50" ht="153" x14ac:dyDescent="0.25">
      <c r="A41" s="93" t="s">
        <v>463</v>
      </c>
      <c r="B41" s="101">
        <v>32</v>
      </c>
      <c r="C41" s="102" t="s">
        <v>428</v>
      </c>
      <c r="D41" s="103" t="s">
        <v>429</v>
      </c>
      <c r="E41" s="103" t="s">
        <v>430</v>
      </c>
      <c r="F41" s="102" t="s">
        <v>262</v>
      </c>
      <c r="G41" s="104" t="s">
        <v>281</v>
      </c>
      <c r="H41" s="104" t="s">
        <v>431</v>
      </c>
      <c r="I41" s="105">
        <v>40909</v>
      </c>
      <c r="J41" s="105">
        <v>40909</v>
      </c>
      <c r="K41" s="106" t="s">
        <v>286</v>
      </c>
      <c r="L41" s="105">
        <v>44562</v>
      </c>
      <c r="M41" s="104" t="s">
        <v>432</v>
      </c>
      <c r="N41" s="104" t="s">
        <v>68</v>
      </c>
      <c r="O41" s="107" t="s">
        <v>433</v>
      </c>
      <c r="P41" s="42" t="s">
        <v>70</v>
      </c>
      <c r="Q41" s="42" t="s">
        <v>153</v>
      </c>
      <c r="R41" s="42" t="s">
        <v>263</v>
      </c>
      <c r="S41" s="42" t="s">
        <v>279</v>
      </c>
      <c r="T41" s="42"/>
      <c r="U41" s="44" t="s">
        <v>15</v>
      </c>
      <c r="V41" s="45" t="str">
        <f>IF(ISBLANK(U41),"", IF(ISERROR(VLOOKUP(U41,[2]Справочники!$A$32:$B$87,2,FALSE)),"Группы полномочий",VLOOKUP(U41,[2]Справочники!$A$32:$B$87,2,FALSE)))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41" s="42" t="s">
        <v>194</v>
      </c>
      <c r="X41" s="42"/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2">
        <v>2694</v>
      </c>
      <c r="AF41" s="62">
        <v>2136</v>
      </c>
      <c r="AG41" s="117">
        <v>3442</v>
      </c>
      <c r="AH41" s="117">
        <v>2182</v>
      </c>
      <c r="AI41" s="117">
        <v>746</v>
      </c>
      <c r="AJ41" s="62" t="s">
        <v>285</v>
      </c>
      <c r="AK41" s="62" t="s">
        <v>285</v>
      </c>
      <c r="AL41" s="62" t="s">
        <v>285</v>
      </c>
      <c r="AM41" s="62" t="s">
        <v>285</v>
      </c>
      <c r="AN41" s="62" t="s">
        <v>285</v>
      </c>
      <c r="AO41" s="62" t="s">
        <v>285</v>
      </c>
      <c r="AP41" s="123">
        <v>17</v>
      </c>
      <c r="AQ41" s="123">
        <v>17</v>
      </c>
      <c r="AR41" s="123">
        <v>16</v>
      </c>
      <c r="AS41" s="123">
        <v>17</v>
      </c>
      <c r="AT41" s="123">
        <v>12</v>
      </c>
      <c r="AU41" s="116" t="s">
        <v>285</v>
      </c>
      <c r="AV41" s="116" t="s">
        <v>285</v>
      </c>
      <c r="AW41" s="93" t="s">
        <v>285</v>
      </c>
      <c r="AX41" s="93" t="s">
        <v>285</v>
      </c>
    </row>
    <row r="42" spans="1:50" ht="165.75" x14ac:dyDescent="0.25">
      <c r="A42" s="93" t="s">
        <v>463</v>
      </c>
      <c r="B42" s="101">
        <v>33</v>
      </c>
      <c r="C42" s="102" t="s">
        <v>434</v>
      </c>
      <c r="D42" s="103" t="s">
        <v>429</v>
      </c>
      <c r="E42" s="103" t="s">
        <v>435</v>
      </c>
      <c r="F42" s="102" t="s">
        <v>262</v>
      </c>
      <c r="G42" s="104" t="s">
        <v>281</v>
      </c>
      <c r="H42" s="104" t="s">
        <v>436</v>
      </c>
      <c r="I42" s="105">
        <v>40909</v>
      </c>
      <c r="J42" s="105">
        <v>43831</v>
      </c>
      <c r="K42" s="106" t="s">
        <v>286</v>
      </c>
      <c r="L42" s="105">
        <v>44562</v>
      </c>
      <c r="M42" s="104" t="s">
        <v>437</v>
      </c>
      <c r="N42" s="104" t="s">
        <v>68</v>
      </c>
      <c r="O42" s="108" t="s">
        <v>433</v>
      </c>
      <c r="P42" s="42" t="s">
        <v>70</v>
      </c>
      <c r="Q42" s="42" t="s">
        <v>153</v>
      </c>
      <c r="R42" s="42" t="s">
        <v>263</v>
      </c>
      <c r="S42" s="42" t="s">
        <v>279</v>
      </c>
      <c r="T42" s="42"/>
      <c r="U42" s="44" t="s">
        <v>15</v>
      </c>
      <c r="V42" s="45" t="str">
        <f>IF(ISBLANK(U42),"", IF(ISERROR(VLOOKUP(U42,[2]Справочники!$A$32:$B$87,2,FALSE)),"Группы полномочий",VLOOKUP(U42,[2]Справочники!$A$32:$B$87,2,FALSE)))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42" s="42" t="s">
        <v>194</v>
      </c>
      <c r="X42" s="42"/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2" t="s">
        <v>285</v>
      </c>
      <c r="AF42" s="62" t="s">
        <v>285</v>
      </c>
      <c r="AG42" s="117" t="s">
        <v>285</v>
      </c>
      <c r="AH42" s="117" t="s">
        <v>285</v>
      </c>
      <c r="AI42" s="117">
        <v>459</v>
      </c>
      <c r="AJ42" s="62" t="s">
        <v>285</v>
      </c>
      <c r="AK42" s="62" t="s">
        <v>285</v>
      </c>
      <c r="AL42" s="62" t="s">
        <v>285</v>
      </c>
      <c r="AM42" s="62" t="s">
        <v>285</v>
      </c>
      <c r="AN42" s="62" t="s">
        <v>285</v>
      </c>
      <c r="AO42" s="62" t="s">
        <v>285</v>
      </c>
      <c r="AP42" s="123" t="s">
        <v>285</v>
      </c>
      <c r="AQ42" s="123" t="s">
        <v>285</v>
      </c>
      <c r="AR42" s="123" t="s">
        <v>285</v>
      </c>
      <c r="AS42" s="123" t="s">
        <v>285</v>
      </c>
      <c r="AT42" s="123">
        <v>1</v>
      </c>
      <c r="AU42" s="116" t="s">
        <v>285</v>
      </c>
      <c r="AV42" s="116" t="s">
        <v>285</v>
      </c>
      <c r="AW42" s="93" t="s">
        <v>285</v>
      </c>
      <c r="AX42" s="93" t="s">
        <v>285</v>
      </c>
    </row>
    <row r="43" spans="1:50" ht="166.5" thickBot="1" x14ac:dyDescent="0.3">
      <c r="A43" s="93" t="s">
        <v>463</v>
      </c>
      <c r="B43" s="25">
        <v>34</v>
      </c>
      <c r="C43" s="94" t="s">
        <v>438</v>
      </c>
      <c r="D43" s="76" t="s">
        <v>429</v>
      </c>
      <c r="E43" s="76" t="s">
        <v>439</v>
      </c>
      <c r="F43" s="94" t="s">
        <v>262</v>
      </c>
      <c r="G43" s="42" t="s">
        <v>281</v>
      </c>
      <c r="H43" s="42" t="s">
        <v>287</v>
      </c>
      <c r="I43" s="89">
        <v>43831</v>
      </c>
      <c r="J43" s="89">
        <v>43831</v>
      </c>
      <c r="K43" s="11" t="s">
        <v>286</v>
      </c>
      <c r="L43" s="89">
        <v>44562</v>
      </c>
      <c r="M43" s="42" t="s">
        <v>440</v>
      </c>
      <c r="N43" s="42" t="s">
        <v>149</v>
      </c>
      <c r="O43" s="109" t="s">
        <v>288</v>
      </c>
      <c r="P43" s="42" t="s">
        <v>70</v>
      </c>
      <c r="Q43" s="42" t="s">
        <v>153</v>
      </c>
      <c r="R43" s="42" t="s">
        <v>263</v>
      </c>
      <c r="S43" s="42" t="s">
        <v>441</v>
      </c>
      <c r="T43" s="42"/>
      <c r="U43" s="44" t="s">
        <v>15</v>
      </c>
      <c r="V43" s="45" t="str">
        <f>IF(ISBLANK(U43),"", IF(ISERROR(VLOOKUP(U43,[2]Справочники!$A$32:$B$87,2,FALSE)),"Группы полномочий",VLOOKUP(U43,[2]Справочники!$A$32:$B$87,2,FALSE)))</f>
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</c>
      <c r="W43" s="42" t="s">
        <v>194</v>
      </c>
      <c r="X43" s="42"/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2" t="s">
        <v>448</v>
      </c>
      <c r="AF43" s="62" t="s">
        <v>448</v>
      </c>
      <c r="AG43" s="62" t="s">
        <v>448</v>
      </c>
      <c r="AH43" s="62" t="s">
        <v>448</v>
      </c>
      <c r="AI43" s="62">
        <v>0</v>
      </c>
      <c r="AJ43" s="62" t="s">
        <v>448</v>
      </c>
      <c r="AK43" s="62" t="s">
        <v>448</v>
      </c>
      <c r="AL43" s="62" t="s">
        <v>448</v>
      </c>
      <c r="AM43" s="62" t="s">
        <v>448</v>
      </c>
      <c r="AN43" s="62" t="s">
        <v>448</v>
      </c>
      <c r="AO43" s="62" t="s">
        <v>448</v>
      </c>
      <c r="AP43" s="63" t="s">
        <v>448</v>
      </c>
      <c r="AQ43" s="63" t="s">
        <v>448</v>
      </c>
      <c r="AR43" s="63" t="s">
        <v>448</v>
      </c>
      <c r="AS43" s="63" t="s">
        <v>448</v>
      </c>
      <c r="AT43" s="63">
        <v>0</v>
      </c>
      <c r="AU43" s="116" t="s">
        <v>285</v>
      </c>
      <c r="AV43" s="116" t="s">
        <v>285</v>
      </c>
      <c r="AW43" s="93" t="s">
        <v>285</v>
      </c>
      <c r="AX43" s="93" t="s">
        <v>285</v>
      </c>
    </row>
    <row r="44" spans="1:50" ht="165.75" x14ac:dyDescent="0.25">
      <c r="A44" s="93" t="s">
        <v>463</v>
      </c>
      <c r="B44" s="25">
        <v>35</v>
      </c>
      <c r="C44" s="97" t="s">
        <v>442</v>
      </c>
      <c r="D44" s="110" t="s">
        <v>429</v>
      </c>
      <c r="E44" s="110" t="s">
        <v>443</v>
      </c>
      <c r="F44" s="97" t="s">
        <v>444</v>
      </c>
      <c r="G44" s="73" t="s">
        <v>445</v>
      </c>
      <c r="H44" s="73" t="s">
        <v>193</v>
      </c>
      <c r="I44" s="111">
        <v>43831</v>
      </c>
      <c r="J44" s="111">
        <v>43466</v>
      </c>
      <c r="K44" s="112" t="s">
        <v>286</v>
      </c>
      <c r="L44" s="89">
        <v>44562</v>
      </c>
      <c r="M44" s="73" t="s">
        <v>446</v>
      </c>
      <c r="N44" s="73" t="s">
        <v>291</v>
      </c>
      <c r="O44" s="90" t="s">
        <v>292</v>
      </c>
      <c r="P44" s="73" t="s">
        <v>72</v>
      </c>
      <c r="Q44" s="73" t="s">
        <v>150</v>
      </c>
      <c r="R44" s="73" t="s">
        <v>447</v>
      </c>
      <c r="S44" s="73" t="s">
        <v>268</v>
      </c>
      <c r="T44" s="73"/>
      <c r="U44" s="113" t="s">
        <v>21</v>
      </c>
      <c r="V44" s="114" t="str">
        <f>IF(ISBLANK(U44),"", IF(ISERROR(VLOOKUP(U44,[2]Справочники!$A$32:$B$87,2,FALSE)),"Группы полномочий",VLOOKUP(U44,[2]Справочники!$A$32:$B$87,2,FALSE)))</f>
        <v>2.4 - Расходные обязательства по полномочиям в сфере поддержки малого и среднего предпринимательства</v>
      </c>
      <c r="W44" s="73" t="s">
        <v>192</v>
      </c>
      <c r="X44" s="73"/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4011</v>
      </c>
      <c r="AJ44" s="62" t="s">
        <v>448</v>
      </c>
      <c r="AK44" s="62" t="s">
        <v>448</v>
      </c>
      <c r="AL44" s="62" t="s">
        <v>448</v>
      </c>
      <c r="AM44" s="62" t="s">
        <v>448</v>
      </c>
      <c r="AN44" s="62" t="s">
        <v>448</v>
      </c>
      <c r="AO44" s="62" t="s">
        <v>448</v>
      </c>
      <c r="AP44" s="124">
        <v>0</v>
      </c>
      <c r="AQ44" s="124">
        <v>0</v>
      </c>
      <c r="AR44" s="124">
        <v>0</v>
      </c>
      <c r="AS44" s="124">
        <v>0</v>
      </c>
      <c r="AT44" s="124">
        <v>56</v>
      </c>
      <c r="AU44" s="116" t="s">
        <v>285</v>
      </c>
      <c r="AV44" s="116" t="s">
        <v>285</v>
      </c>
      <c r="AW44" s="93" t="s">
        <v>285</v>
      </c>
      <c r="AX44" s="93" t="s">
        <v>285</v>
      </c>
    </row>
    <row r="45" spans="1:50" ht="409.5" x14ac:dyDescent="0.25">
      <c r="A45" s="93" t="s">
        <v>463</v>
      </c>
      <c r="B45" s="25">
        <v>36</v>
      </c>
      <c r="C45" s="94" t="s">
        <v>449</v>
      </c>
      <c r="D45" s="76" t="s">
        <v>450</v>
      </c>
      <c r="E45" s="76" t="s">
        <v>451</v>
      </c>
      <c r="F45" s="94" t="s">
        <v>452</v>
      </c>
      <c r="G45" s="42" t="s">
        <v>453</v>
      </c>
      <c r="H45" s="42" t="s">
        <v>454</v>
      </c>
      <c r="I45" s="89">
        <v>41275</v>
      </c>
      <c r="J45" s="89">
        <v>41275</v>
      </c>
      <c r="K45" s="89" t="s">
        <v>455</v>
      </c>
      <c r="L45" s="89">
        <v>44197</v>
      </c>
      <c r="M45" s="42" t="s">
        <v>456</v>
      </c>
      <c r="N45" s="42" t="s">
        <v>67</v>
      </c>
      <c r="O45" s="42" t="s">
        <v>457</v>
      </c>
      <c r="P45" s="42" t="s">
        <v>160</v>
      </c>
      <c r="Q45" s="42" t="s">
        <v>151</v>
      </c>
      <c r="R45" s="42" t="s">
        <v>458</v>
      </c>
      <c r="S45" s="42" t="s">
        <v>459</v>
      </c>
      <c r="T45" s="42" t="s">
        <v>460</v>
      </c>
      <c r="U45" s="44" t="s">
        <v>17</v>
      </c>
      <c r="V45" s="45" t="s">
        <v>111</v>
      </c>
      <c r="W45" s="42" t="s">
        <v>196</v>
      </c>
      <c r="X45" s="42"/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125" t="s">
        <v>461</v>
      </c>
      <c r="AF45" s="125" t="s">
        <v>461</v>
      </c>
      <c r="AG45" s="125" t="s">
        <v>461</v>
      </c>
      <c r="AH45" s="125" t="s">
        <v>461</v>
      </c>
      <c r="AI45" s="126" t="s">
        <v>462</v>
      </c>
      <c r="AJ45" s="126" t="s">
        <v>285</v>
      </c>
      <c r="AK45" s="126" t="s">
        <v>285</v>
      </c>
      <c r="AL45" s="126" t="s">
        <v>285</v>
      </c>
      <c r="AM45" s="126" t="s">
        <v>285</v>
      </c>
      <c r="AN45" s="126" t="s">
        <v>285</v>
      </c>
      <c r="AO45" s="126" t="s">
        <v>285</v>
      </c>
      <c r="AP45" s="125" t="s">
        <v>461</v>
      </c>
      <c r="AQ45" s="125" t="s">
        <v>461</v>
      </c>
      <c r="AR45" s="125" t="s">
        <v>461</v>
      </c>
      <c r="AS45" s="125" t="s">
        <v>461</v>
      </c>
      <c r="AT45" s="126" t="s">
        <v>462</v>
      </c>
      <c r="AU45" s="93" t="s">
        <v>285</v>
      </c>
      <c r="AV45" s="93" t="s">
        <v>285</v>
      </c>
      <c r="AW45" s="93" t="s">
        <v>285</v>
      </c>
      <c r="AX45" s="93" t="s">
        <v>285</v>
      </c>
    </row>
  </sheetData>
  <sheetProtection formatCells="0" insertColumns="0" insertRows="0" insertHyperlinks="0" deleteColumns="0" deleteRows="0" sort="0" autoFilter="0" pivotTables="0"/>
  <mergeCells count="42">
    <mergeCell ref="X6:X8"/>
    <mergeCell ref="AW6:AW7"/>
    <mergeCell ref="AX6:AX7"/>
    <mergeCell ref="AE6:AO6"/>
    <mergeCell ref="AP6:AV6"/>
    <mergeCell ref="AE7:AJ7"/>
    <mergeCell ref="AM7:AO7"/>
    <mergeCell ref="AP7:AU7"/>
    <mergeCell ref="Y6:AD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I4"/>
    <mergeCell ref="E5:F5"/>
    <mergeCell ref="Y5:AA5"/>
    <mergeCell ref="AE5:AJ5"/>
    <mergeCell ref="AL5:AO5"/>
    <mergeCell ref="AP5:AU5"/>
    <mergeCell ref="R6:R8"/>
    <mergeCell ref="G6:G8"/>
    <mergeCell ref="H6:H8"/>
    <mergeCell ref="I6:I8"/>
    <mergeCell ref="J6:J8"/>
    <mergeCell ref="K6:K8"/>
  </mergeCells>
  <conditionalFormatting sqref="D10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{D6EF4712-3839-4893-B21B-C3A4D714494A}</x14:id>
        </ext>
      </extLst>
    </cfRule>
  </conditionalFormatting>
  <conditionalFormatting sqref="D11:D16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{31A288B1-9C4C-44E2-87AF-4EDAF80AFC80}</x14:id>
        </ext>
      </extLst>
    </cfRule>
  </conditionalFormatting>
  <conditionalFormatting sqref="D17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{12F9B80C-9228-449A-A592-4B8B85448519}</x14:id>
        </ext>
      </extLst>
    </cfRule>
  </conditionalFormatting>
  <conditionalFormatting sqref="D18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{5D66F2BE-A8A8-414E-88EC-2480BCDADC4B}</x14:id>
        </ext>
      </extLst>
    </cfRule>
  </conditionalFormatting>
  <conditionalFormatting sqref="D19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{233EDE28-D4C5-46BB-BEE7-07B87E50A81C}</x14:id>
        </ext>
      </extLst>
    </cfRule>
  </conditionalFormatting>
  <conditionalFormatting sqref="D20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{D114EB46-4C32-44DE-B613-6A135F06EF65}</x14:id>
        </ext>
      </extLst>
    </cfRule>
  </conditionalFormatting>
  <conditionalFormatting sqref="D21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{56A485FA-2CB8-4278-BD7C-93DC36EA1F12}</x14:id>
        </ext>
      </extLst>
    </cfRule>
  </conditionalFormatting>
  <conditionalFormatting sqref="D22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{2BEF53FB-45B5-40C0-BBCA-AFE1C62066A9}</x14:id>
        </ext>
      </extLst>
    </cfRule>
  </conditionalFormatting>
  <conditionalFormatting sqref="D23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{58332510-8EA5-4F3B-8875-C56AAEAECB4E}</x14:id>
        </ext>
      </extLst>
    </cfRule>
  </conditionalFormatting>
  <conditionalFormatting sqref="D24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{0D27436A-41FC-4B26-B2C8-CFB84D60DC8E}</x14:id>
        </ext>
      </extLst>
    </cfRule>
  </conditionalFormatting>
  <conditionalFormatting sqref="D25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{2F76889A-6C82-4DF2-BCC8-FC14D0124972}</x14:id>
        </ext>
      </extLst>
    </cfRule>
  </conditionalFormatting>
  <conditionalFormatting sqref="D26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{26BC38A2-E749-4C62-A129-675170BDF105}</x14:id>
        </ext>
      </extLst>
    </cfRule>
  </conditionalFormatting>
  <conditionalFormatting sqref="D27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{493AEAF5-6EFC-4360-B764-AAAAD32F67FE}</x14:id>
        </ext>
      </extLst>
    </cfRule>
  </conditionalFormatting>
  <conditionalFormatting sqref="D28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{D8865F60-DFDB-4309-8AED-384F306E5C71}</x14:id>
        </ext>
      </extLst>
    </cfRule>
  </conditionalFormatting>
  <conditionalFormatting sqref="D29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{F2D18222-4106-474F-BDDA-FCD76519D83F}</x14:id>
        </ext>
      </extLst>
    </cfRule>
  </conditionalFormatting>
  <conditionalFormatting sqref="D30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{84B0F821-C61F-4129-9684-01D689C82469}</x14:id>
        </ext>
      </extLst>
    </cfRule>
  </conditionalFormatting>
  <conditionalFormatting sqref="D31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{CA7791EB-4500-4DF4-9E89-FAD949E1995F}</x14:id>
        </ext>
      </extLst>
    </cfRule>
  </conditionalFormatting>
  <conditionalFormatting sqref="D32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{C2C936B6-32C2-4CD3-BA34-D264F89074AF}</x14:id>
        </ext>
      </extLst>
    </cfRule>
  </conditionalFormatting>
  <conditionalFormatting sqref="D33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{9B75C536-0D65-4542-8423-BBA89669F451}</x14:id>
        </ext>
      </extLst>
    </cfRule>
  </conditionalFormatting>
  <conditionalFormatting sqref="D34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{232481E5-5B9E-4F91-B289-03F40BDAC7C8}</x14:id>
        </ext>
      </extLst>
    </cfRule>
  </conditionalFormatting>
  <conditionalFormatting sqref="D35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{663C45A3-B0F1-4264-AEDD-F99F70E54142}</x14:id>
        </ext>
      </extLst>
    </cfRule>
  </conditionalFormatting>
  <conditionalFormatting sqref="D36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{8577EB54-F9E9-47B3-829B-7428320EF8E2}</x14:id>
        </ext>
      </extLst>
    </cfRule>
  </conditionalFormatting>
  <conditionalFormatting sqref="D37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{FD7DEA12-35DF-4D89-AFA4-A15EF7A326D9}</x14:id>
        </ext>
      </extLst>
    </cfRule>
  </conditionalFormatting>
  <conditionalFormatting sqref="D38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{C0ED8888-49B6-4507-91C0-FA3790496F28}</x14:id>
        </ext>
      </extLst>
    </cfRule>
  </conditionalFormatting>
  <conditionalFormatting sqref="D39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{019822B2-B47B-43B5-94A6-0443569AD166}</x14:id>
        </ext>
      </extLst>
    </cfRule>
  </conditionalFormatting>
  <conditionalFormatting sqref="D40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{822DE689-E58C-450B-98B8-4D6052AD3A3F}</x14:id>
        </ext>
      </extLst>
    </cfRule>
  </conditionalFormatting>
  <conditionalFormatting sqref="D41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{93947F41-EB71-4880-BFB1-65AA8BB775B6}</x14:id>
        </ext>
      </extLst>
    </cfRule>
  </conditionalFormatting>
  <conditionalFormatting sqref="D42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{CE6853C2-1A08-4CE0-B31D-5766EF25BF82}</x14:id>
        </ext>
      </extLst>
    </cfRule>
  </conditionalFormatting>
  <conditionalFormatting sqref="D44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{F74B05B5-FA04-4287-80D1-E832FEE4EA64}</x14:id>
        </ext>
      </extLst>
    </cfRule>
  </conditionalFormatting>
  <conditionalFormatting sqref="D43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{97DE292C-CD9D-4F78-8CD6-0E43960C2FCE}</x14:id>
        </ext>
      </extLst>
    </cfRule>
  </conditionalFormatting>
  <conditionalFormatting sqref="D17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{3D68BA1B-188F-4270-8A62-611B021A4E77}</x14:id>
        </ext>
      </extLst>
    </cfRule>
  </conditionalFormatting>
  <conditionalFormatting sqref="D18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{C8A9F9B6-34B0-4194-86F7-48BCBCE88F6B}</x14:id>
        </ext>
      </extLst>
    </cfRule>
  </conditionalFormatting>
  <conditionalFormatting sqref="D19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{9792F07F-099A-4675-9865-C14C819F3490}</x14:id>
        </ext>
      </extLst>
    </cfRule>
  </conditionalFormatting>
  <conditionalFormatting sqref="D20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{D3FA41E7-613D-4684-9838-43238F6E92A9}</x14:id>
        </ext>
      </extLst>
    </cfRule>
  </conditionalFormatting>
  <conditionalFormatting sqref="D21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{9714C4D1-CE32-4B1E-B6C3-9EC82E84D229}</x14:id>
        </ext>
      </extLst>
    </cfRule>
  </conditionalFormatting>
  <conditionalFormatting sqref="D22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{D9FE5DD4-A721-43E6-9A36-84CCAB1DA59D}</x14:id>
        </ext>
      </extLst>
    </cfRule>
  </conditionalFormatting>
  <conditionalFormatting sqref="D23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{C43119FA-D1F0-4D43-9AFD-1BFC71F64808}</x14:id>
        </ext>
      </extLst>
    </cfRule>
  </conditionalFormatting>
  <conditionalFormatting sqref="D24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{8D4F9F01-33B5-46C0-9E79-2A3D3849D3CA}</x14:id>
        </ext>
      </extLst>
    </cfRule>
  </conditionalFormatting>
  <conditionalFormatting sqref="D2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{4C411B33-7771-438C-9015-259E8F32678D}</x14:id>
        </ext>
      </extLst>
    </cfRule>
  </conditionalFormatting>
  <conditionalFormatting sqref="D2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{71DD9D50-0F01-4845-A2AC-0610032F073C}</x14:id>
        </ext>
      </extLst>
    </cfRule>
  </conditionalFormatting>
  <conditionalFormatting sqref="D2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{99E08E9D-ACA9-4933-AFCD-411985B8EB29}</x14:id>
        </ext>
      </extLst>
    </cfRule>
  </conditionalFormatting>
  <conditionalFormatting sqref="D2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{9288F905-7A83-4C86-99BE-5900453EA276}</x14:id>
        </ext>
      </extLst>
    </cfRule>
  </conditionalFormatting>
  <conditionalFormatting sqref="D2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{CFB5E8B9-DB66-4CB7-885F-73FBBE17A67D}</x14:id>
        </ext>
      </extLst>
    </cfRule>
  </conditionalFormatting>
  <conditionalFormatting sqref="D3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{5669C912-D5C4-4420-A2D7-C31473ACFDDC}</x14:id>
        </ext>
      </extLst>
    </cfRule>
  </conditionalFormatting>
  <conditionalFormatting sqref="D31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{B0F8B534-B526-496F-99D7-48E461D32BCF}</x14:id>
        </ext>
      </extLst>
    </cfRule>
  </conditionalFormatting>
  <conditionalFormatting sqref="D32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{204FCEB1-9816-45EA-9A58-A9CE95038F06}</x14:id>
        </ext>
      </extLst>
    </cfRule>
  </conditionalFormatting>
  <conditionalFormatting sqref="D33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{9B6C0F66-9805-4843-A920-719FEE01E6EA}</x14:id>
        </ext>
      </extLst>
    </cfRule>
  </conditionalFormatting>
  <conditionalFormatting sqref="D34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{DC54FD9E-07ED-4FD0-BA23-12D69B81AA23}</x14:id>
        </ext>
      </extLst>
    </cfRule>
  </conditionalFormatting>
  <conditionalFormatting sqref="D35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{834C4AED-5755-48AA-BB57-B2D0B6A1F618}</x14:id>
        </ext>
      </extLst>
    </cfRule>
  </conditionalFormatting>
  <conditionalFormatting sqref="D3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{A61B959E-49CD-440C-B97F-313411EA2634}</x14:id>
        </ext>
      </extLst>
    </cfRule>
  </conditionalFormatting>
  <conditionalFormatting sqref="D37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{03768AAE-9A5A-4A93-869C-AAE34578B8A8}</x14:id>
        </ext>
      </extLst>
    </cfRule>
  </conditionalFormatting>
  <conditionalFormatting sqref="D3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{2F286D48-A642-4B6D-8BD0-3BB1DB71B050}</x14:id>
        </ext>
      </extLst>
    </cfRule>
  </conditionalFormatting>
  <conditionalFormatting sqref="D3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{887179DC-DDED-4FED-88DA-4CAECDA05B9B}</x14:id>
        </ext>
      </extLst>
    </cfRule>
  </conditionalFormatting>
  <conditionalFormatting sqref="D4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{2BF2BC32-58B7-4234-9E50-7F9F84BB5F64}</x14:id>
        </ext>
      </extLst>
    </cfRule>
  </conditionalFormatting>
  <conditionalFormatting sqref="D4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{766823A0-E2C7-417B-9100-C535D7966BDC}</x14:id>
        </ext>
      </extLst>
    </cfRule>
  </conditionalFormatting>
  <conditionalFormatting sqref="D4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{164BBB83-0A88-4417-859C-4EE9AF3E69E9}</x14:id>
        </ext>
      </extLst>
    </cfRule>
  </conditionalFormatting>
  <conditionalFormatting sqref="D4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{8BBFDFB6-124F-404B-9E9F-5AC26732733B}</x14:id>
        </ext>
      </extLst>
    </cfRule>
  </conditionalFormatting>
  <conditionalFormatting sqref="D4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{AC4AFCB6-D7FE-4BBA-9457-86D5B16D612D}</x14:id>
        </ext>
      </extLst>
    </cfRule>
  </conditionalFormatting>
  <conditionalFormatting sqref="D4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{C1ABFE42-1004-4F71-9778-AB9C23E61978}</x14:id>
        </ext>
      </extLst>
    </cfRule>
  </conditionalFormatting>
  <conditionalFormatting sqref="D4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{1CEF6D6E-C84E-4852-A2E5-A3EB46188984}</x14:id>
        </ext>
      </extLst>
    </cfRule>
  </conditionalFormatting>
  <pageMargins left="0" right="0" top="0" bottom="0" header="0.31496062992125984" footer="0.31496062992125984"/>
  <pageSetup paperSize="9" scale="51" fitToWidth="2" orientation="landscape" r:id="rId1"/>
  <headerFooter differentFirst="1">
    <oddHeader>&amp;C&amp;P</oddHeader>
  </headerFooter>
  <colBreaks count="2" manualBreakCount="2">
    <brk id="12" max="44" man="1"/>
    <brk id="24" max="44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EF4712-3839-4893-B21B-C3A4D71449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31A288B1-9C4C-44E2-87AF-4EDAF80AFC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12F9B80C-9228-449A-A592-4B8B854485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5D66F2BE-A8A8-414E-88EC-2480BCDADC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233EDE28-D4C5-46BB-BEE7-07B87E50A8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D114EB46-4C32-44DE-B613-6A135F06EF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56A485FA-2CB8-4278-BD7C-93DC36EA1F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2BEF53FB-45B5-40C0-BBCA-AFE1C62066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58332510-8EA5-4F3B-8875-C56AAEAECB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0D27436A-41FC-4B26-B2C8-CFB84D60DC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2F76889A-6C82-4DF2-BCC8-FC14D01249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26BC38A2-E749-4C62-A129-675170BDF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493AEAF5-6EFC-4360-B764-AAAAD32F67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D8865F60-DFDB-4309-8AED-384F306E5C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F2D18222-4106-474F-BDDA-FCD76519D8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84B0F821-C61F-4129-9684-01D689C824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CA7791EB-4500-4DF4-9E89-FAD949E199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C2C936B6-32C2-4CD3-BA34-D264F89074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</xm:sqref>
        </x14:conditionalFormatting>
        <x14:conditionalFormatting xmlns:xm="http://schemas.microsoft.com/office/excel/2006/main">
          <x14:cfRule type="dataBar" id="{9B75C536-0D65-4542-8423-BBA89669F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232481E5-5B9E-4F91-B289-03F40BDAC7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663C45A3-B0F1-4264-AEDD-F99F70E541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8577EB54-F9E9-47B3-829B-7428320EF8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FD7DEA12-35DF-4D89-AFA4-A15EF7A326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C0ED8888-49B6-4507-91C0-FA3790496F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019822B2-B47B-43B5-94A6-0443569AD1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822DE689-E58C-450B-98B8-4D6052AD3A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93947F41-EB71-4880-BFB1-65AA8BB775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</xm:sqref>
        </x14:conditionalFormatting>
        <x14:conditionalFormatting xmlns:xm="http://schemas.microsoft.com/office/excel/2006/main">
          <x14:cfRule type="dataBar" id="{CE6853C2-1A08-4CE0-B31D-5766EF25BF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F74B05B5-FA04-4287-80D1-E832FEE4EA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D44</xm:sqref>
        </x14:conditionalFormatting>
        <x14:conditionalFormatting xmlns:xm="http://schemas.microsoft.com/office/excel/2006/main">
          <x14:cfRule type="dataBar" id="{97DE292C-CD9D-4F78-8CD6-0E43960C2F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  <x14:conditionalFormatting xmlns:xm="http://schemas.microsoft.com/office/excel/2006/main">
          <x14:cfRule type="dataBar" id="{3D68BA1B-188F-4270-8A62-611B021A4E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C8A9F9B6-34B0-4194-86F7-48BCBCE88F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9792F07F-099A-4675-9865-C14C819F34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D3FA41E7-613D-4684-9838-43238F6E92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9714C4D1-CE32-4B1E-B6C3-9EC82E84D2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D9FE5DD4-A721-43E6-9A36-84CCAB1DA5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C43119FA-D1F0-4D43-9AFD-1BFC71F648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8D4F9F01-33B5-46C0-9E79-2A3D3849D3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4C411B33-7771-438C-9015-259E8F326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71DD9D50-0F01-4845-A2AC-0610032F0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99E08E9D-ACA9-4933-AFCD-411985B8EB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9288F905-7A83-4C86-99BE-5900453EA2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CFB5E8B9-DB66-4CB7-885F-73FBBE17A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5669C912-D5C4-4420-A2D7-C31473ACFD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B0F8B534-B526-496F-99D7-48E461D32B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204FCEB1-9816-45EA-9A58-A9CE95038F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</xm:sqref>
        </x14:conditionalFormatting>
        <x14:conditionalFormatting xmlns:xm="http://schemas.microsoft.com/office/excel/2006/main">
          <x14:cfRule type="dataBar" id="{9B6C0F66-9805-4843-A920-719FEE01E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DC54FD9E-07ED-4FD0-BA23-12D69B81AA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834C4AED-5755-48AA-BB57-B2D0B6A1F6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A61B959E-49CD-440C-B97F-313411EA26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03768AAE-9A5A-4A93-869C-AAE34578B8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2F286D48-A642-4B6D-8BD0-3BB1DB71B0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887179DC-DDED-4FED-88DA-4CAECDA05B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2BF2BC32-58B7-4234-9E50-7F9F84BB5F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766823A0-E2C7-417B-9100-C535D7966B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</xm:sqref>
        </x14:conditionalFormatting>
        <x14:conditionalFormatting xmlns:xm="http://schemas.microsoft.com/office/excel/2006/main">
          <x14:cfRule type="dataBar" id="{164BBB83-0A88-4417-859C-4EE9AF3E69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  <x14:conditionalFormatting xmlns:xm="http://schemas.microsoft.com/office/excel/2006/main">
          <x14:cfRule type="dataBar" id="{8BBFDFB6-124F-404B-9E9F-5AC267327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D44</xm:sqref>
        </x14:conditionalFormatting>
        <x14:conditionalFormatting xmlns:xm="http://schemas.microsoft.com/office/excel/2006/main">
          <x14:cfRule type="dataBar" id="{AC4AFCB6-D7FE-4BBA-9457-86D5B16D61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C1ABFE42-1004-4F71-9778-AB9C23E619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1CEF6D6E-C84E-4852-A2E5-A3EB461889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P10:P15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N10:N11 Q10:Q16 V10:W14</xm:sqref>
        </x14:dataValidation>
        <x14:dataValidation type="list" errorStyle="information" allowBlank="1" showInputMessage="1" showErrorMessage="1">
          <x14:formula1>
            <xm:f>[1]Справочники!#REF!</xm:f>
          </x14:formula1>
          <xm:sqref>U10:U14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N12:N17 P16 V15:W45 P17:Q22 X45 P45:Q45</xm:sqref>
        </x14:dataValidation>
        <x14:dataValidation type="list" errorStyle="information" allowBlank="1" showInputMessage="1" showErrorMessage="1">
          <x14:formula1>
            <xm:f>[2]Справочники!#REF!</xm:f>
          </x14:formula1>
          <xm:sqref>U15:U45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P23:Q44 N18:N45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5"/>
  <sheetViews>
    <sheetView topLeftCell="A82" workbookViewId="0">
      <selection activeCell="B4" sqref="B4"/>
    </sheetView>
  </sheetViews>
  <sheetFormatPr defaultRowHeight="12.75" x14ac:dyDescent="0.2"/>
  <cols>
    <col min="1" max="1" width="14.28515625" style="17" customWidth="1"/>
    <col min="2" max="2" width="113.42578125" style="17" customWidth="1"/>
    <col min="3" max="3" width="85" style="36" customWidth="1"/>
    <col min="4" max="252" width="9.140625" style="17"/>
    <col min="253" max="253" width="18.5703125" style="17" customWidth="1"/>
    <col min="254" max="254" width="117.85546875" style="17" customWidth="1"/>
    <col min="255" max="508" width="9.140625" style="17"/>
    <col min="509" max="509" width="18.5703125" style="17" customWidth="1"/>
    <col min="510" max="510" width="117.85546875" style="17" customWidth="1"/>
    <col min="511" max="764" width="9.140625" style="17"/>
    <col min="765" max="765" width="18.5703125" style="17" customWidth="1"/>
    <col min="766" max="766" width="117.85546875" style="17" customWidth="1"/>
    <col min="767" max="1020" width="9.140625" style="17"/>
    <col min="1021" max="1021" width="18.5703125" style="17" customWidth="1"/>
    <col min="1022" max="1022" width="117.85546875" style="17" customWidth="1"/>
    <col min="1023" max="1276" width="9.140625" style="17"/>
    <col min="1277" max="1277" width="18.5703125" style="17" customWidth="1"/>
    <col min="1278" max="1278" width="117.85546875" style="17" customWidth="1"/>
    <col min="1279" max="1532" width="9.140625" style="17"/>
    <col min="1533" max="1533" width="18.5703125" style="17" customWidth="1"/>
    <col min="1534" max="1534" width="117.85546875" style="17" customWidth="1"/>
    <col min="1535" max="1788" width="9.140625" style="17"/>
    <col min="1789" max="1789" width="18.5703125" style="17" customWidth="1"/>
    <col min="1790" max="1790" width="117.85546875" style="17" customWidth="1"/>
    <col min="1791" max="2044" width="9.140625" style="17"/>
    <col min="2045" max="2045" width="18.5703125" style="17" customWidth="1"/>
    <col min="2046" max="2046" width="117.85546875" style="17" customWidth="1"/>
    <col min="2047" max="2300" width="9.140625" style="17"/>
    <col min="2301" max="2301" width="18.5703125" style="17" customWidth="1"/>
    <col min="2302" max="2302" width="117.85546875" style="17" customWidth="1"/>
    <col min="2303" max="2556" width="9.140625" style="17"/>
    <col min="2557" max="2557" width="18.5703125" style="17" customWidth="1"/>
    <col min="2558" max="2558" width="117.85546875" style="17" customWidth="1"/>
    <col min="2559" max="2812" width="9.140625" style="17"/>
    <col min="2813" max="2813" width="18.5703125" style="17" customWidth="1"/>
    <col min="2814" max="2814" width="117.85546875" style="17" customWidth="1"/>
    <col min="2815" max="3068" width="9.140625" style="17"/>
    <col min="3069" max="3069" width="18.5703125" style="17" customWidth="1"/>
    <col min="3070" max="3070" width="117.85546875" style="17" customWidth="1"/>
    <col min="3071" max="3324" width="9.140625" style="17"/>
    <col min="3325" max="3325" width="18.5703125" style="17" customWidth="1"/>
    <col min="3326" max="3326" width="117.85546875" style="17" customWidth="1"/>
    <col min="3327" max="3580" width="9.140625" style="17"/>
    <col min="3581" max="3581" width="18.5703125" style="17" customWidth="1"/>
    <col min="3582" max="3582" width="117.85546875" style="17" customWidth="1"/>
    <col min="3583" max="3836" width="9.140625" style="17"/>
    <col min="3837" max="3837" width="18.5703125" style="17" customWidth="1"/>
    <col min="3838" max="3838" width="117.85546875" style="17" customWidth="1"/>
    <col min="3839" max="4092" width="9.140625" style="17"/>
    <col min="4093" max="4093" width="18.5703125" style="17" customWidth="1"/>
    <col min="4094" max="4094" width="117.85546875" style="17" customWidth="1"/>
    <col min="4095" max="4348" width="9.140625" style="17"/>
    <col min="4349" max="4349" width="18.5703125" style="17" customWidth="1"/>
    <col min="4350" max="4350" width="117.85546875" style="17" customWidth="1"/>
    <col min="4351" max="4604" width="9.140625" style="17"/>
    <col min="4605" max="4605" width="18.5703125" style="17" customWidth="1"/>
    <col min="4606" max="4606" width="117.85546875" style="17" customWidth="1"/>
    <col min="4607" max="4860" width="9.140625" style="17"/>
    <col min="4861" max="4861" width="18.5703125" style="17" customWidth="1"/>
    <col min="4862" max="4862" width="117.85546875" style="17" customWidth="1"/>
    <col min="4863" max="5116" width="9.140625" style="17"/>
    <col min="5117" max="5117" width="18.5703125" style="17" customWidth="1"/>
    <col min="5118" max="5118" width="117.85546875" style="17" customWidth="1"/>
    <col min="5119" max="5372" width="9.140625" style="17"/>
    <col min="5373" max="5373" width="18.5703125" style="17" customWidth="1"/>
    <col min="5374" max="5374" width="117.85546875" style="17" customWidth="1"/>
    <col min="5375" max="5628" width="9.140625" style="17"/>
    <col min="5629" max="5629" width="18.5703125" style="17" customWidth="1"/>
    <col min="5630" max="5630" width="117.85546875" style="17" customWidth="1"/>
    <col min="5631" max="5884" width="9.140625" style="17"/>
    <col min="5885" max="5885" width="18.5703125" style="17" customWidth="1"/>
    <col min="5886" max="5886" width="117.85546875" style="17" customWidth="1"/>
    <col min="5887" max="6140" width="9.140625" style="17"/>
    <col min="6141" max="6141" width="18.5703125" style="17" customWidth="1"/>
    <col min="6142" max="6142" width="117.85546875" style="17" customWidth="1"/>
    <col min="6143" max="6396" width="9.140625" style="17"/>
    <col min="6397" max="6397" width="18.5703125" style="17" customWidth="1"/>
    <col min="6398" max="6398" width="117.85546875" style="17" customWidth="1"/>
    <col min="6399" max="6652" width="9.140625" style="17"/>
    <col min="6653" max="6653" width="18.5703125" style="17" customWidth="1"/>
    <col min="6654" max="6654" width="117.85546875" style="17" customWidth="1"/>
    <col min="6655" max="6908" width="9.140625" style="17"/>
    <col min="6909" max="6909" width="18.5703125" style="17" customWidth="1"/>
    <col min="6910" max="6910" width="117.85546875" style="17" customWidth="1"/>
    <col min="6911" max="7164" width="9.140625" style="17"/>
    <col min="7165" max="7165" width="18.5703125" style="17" customWidth="1"/>
    <col min="7166" max="7166" width="117.85546875" style="17" customWidth="1"/>
    <col min="7167" max="7420" width="9.140625" style="17"/>
    <col min="7421" max="7421" width="18.5703125" style="17" customWidth="1"/>
    <col min="7422" max="7422" width="117.85546875" style="17" customWidth="1"/>
    <col min="7423" max="7676" width="9.140625" style="17"/>
    <col min="7677" max="7677" width="18.5703125" style="17" customWidth="1"/>
    <col min="7678" max="7678" width="117.85546875" style="17" customWidth="1"/>
    <col min="7679" max="7932" width="9.140625" style="17"/>
    <col min="7933" max="7933" width="18.5703125" style="17" customWidth="1"/>
    <col min="7934" max="7934" width="117.85546875" style="17" customWidth="1"/>
    <col min="7935" max="8188" width="9.140625" style="17"/>
    <col min="8189" max="8189" width="18.5703125" style="17" customWidth="1"/>
    <col min="8190" max="8190" width="117.85546875" style="17" customWidth="1"/>
    <col min="8191" max="8444" width="9.140625" style="17"/>
    <col min="8445" max="8445" width="18.5703125" style="17" customWidth="1"/>
    <col min="8446" max="8446" width="117.85546875" style="17" customWidth="1"/>
    <col min="8447" max="8700" width="9.140625" style="17"/>
    <col min="8701" max="8701" width="18.5703125" style="17" customWidth="1"/>
    <col min="8702" max="8702" width="117.85546875" style="17" customWidth="1"/>
    <col min="8703" max="8956" width="9.140625" style="17"/>
    <col min="8957" max="8957" width="18.5703125" style="17" customWidth="1"/>
    <col min="8958" max="8958" width="117.85546875" style="17" customWidth="1"/>
    <col min="8959" max="9212" width="9.140625" style="17"/>
    <col min="9213" max="9213" width="18.5703125" style="17" customWidth="1"/>
    <col min="9214" max="9214" width="117.85546875" style="17" customWidth="1"/>
    <col min="9215" max="9468" width="9.140625" style="17"/>
    <col min="9469" max="9469" width="18.5703125" style="17" customWidth="1"/>
    <col min="9470" max="9470" width="117.85546875" style="17" customWidth="1"/>
    <col min="9471" max="9724" width="9.140625" style="17"/>
    <col min="9725" max="9725" width="18.5703125" style="17" customWidth="1"/>
    <col min="9726" max="9726" width="117.85546875" style="17" customWidth="1"/>
    <col min="9727" max="9980" width="9.140625" style="17"/>
    <col min="9981" max="9981" width="18.5703125" style="17" customWidth="1"/>
    <col min="9982" max="9982" width="117.85546875" style="17" customWidth="1"/>
    <col min="9983" max="10236" width="9.140625" style="17"/>
    <col min="10237" max="10237" width="18.5703125" style="17" customWidth="1"/>
    <col min="10238" max="10238" width="117.85546875" style="17" customWidth="1"/>
    <col min="10239" max="10492" width="9.140625" style="17"/>
    <col min="10493" max="10493" width="18.5703125" style="17" customWidth="1"/>
    <col min="10494" max="10494" width="117.85546875" style="17" customWidth="1"/>
    <col min="10495" max="10748" width="9.140625" style="17"/>
    <col min="10749" max="10749" width="18.5703125" style="17" customWidth="1"/>
    <col min="10750" max="10750" width="117.85546875" style="17" customWidth="1"/>
    <col min="10751" max="11004" width="9.140625" style="17"/>
    <col min="11005" max="11005" width="18.5703125" style="17" customWidth="1"/>
    <col min="11006" max="11006" width="117.85546875" style="17" customWidth="1"/>
    <col min="11007" max="11260" width="9.140625" style="17"/>
    <col min="11261" max="11261" width="18.5703125" style="17" customWidth="1"/>
    <col min="11262" max="11262" width="117.85546875" style="17" customWidth="1"/>
    <col min="11263" max="11516" width="9.140625" style="17"/>
    <col min="11517" max="11517" width="18.5703125" style="17" customWidth="1"/>
    <col min="11518" max="11518" width="117.85546875" style="17" customWidth="1"/>
    <col min="11519" max="11772" width="9.140625" style="17"/>
    <col min="11773" max="11773" width="18.5703125" style="17" customWidth="1"/>
    <col min="11774" max="11774" width="117.85546875" style="17" customWidth="1"/>
    <col min="11775" max="12028" width="9.140625" style="17"/>
    <col min="12029" max="12029" width="18.5703125" style="17" customWidth="1"/>
    <col min="12030" max="12030" width="117.85546875" style="17" customWidth="1"/>
    <col min="12031" max="12284" width="9.140625" style="17"/>
    <col min="12285" max="12285" width="18.5703125" style="17" customWidth="1"/>
    <col min="12286" max="12286" width="117.85546875" style="17" customWidth="1"/>
    <col min="12287" max="12540" width="9.140625" style="17"/>
    <col min="12541" max="12541" width="18.5703125" style="17" customWidth="1"/>
    <col min="12542" max="12542" width="117.85546875" style="17" customWidth="1"/>
    <col min="12543" max="12796" width="9.140625" style="17"/>
    <col min="12797" max="12797" width="18.5703125" style="17" customWidth="1"/>
    <col min="12798" max="12798" width="117.85546875" style="17" customWidth="1"/>
    <col min="12799" max="13052" width="9.140625" style="17"/>
    <col min="13053" max="13053" width="18.5703125" style="17" customWidth="1"/>
    <col min="13054" max="13054" width="117.85546875" style="17" customWidth="1"/>
    <col min="13055" max="13308" width="9.140625" style="17"/>
    <col min="13309" max="13309" width="18.5703125" style="17" customWidth="1"/>
    <col min="13310" max="13310" width="117.85546875" style="17" customWidth="1"/>
    <col min="13311" max="13564" width="9.140625" style="17"/>
    <col min="13565" max="13565" width="18.5703125" style="17" customWidth="1"/>
    <col min="13566" max="13566" width="117.85546875" style="17" customWidth="1"/>
    <col min="13567" max="13820" width="9.140625" style="17"/>
    <col min="13821" max="13821" width="18.5703125" style="17" customWidth="1"/>
    <col min="13822" max="13822" width="117.85546875" style="17" customWidth="1"/>
    <col min="13823" max="14076" width="9.140625" style="17"/>
    <col min="14077" max="14077" width="18.5703125" style="17" customWidth="1"/>
    <col min="14078" max="14078" width="117.85546875" style="17" customWidth="1"/>
    <col min="14079" max="14332" width="9.140625" style="17"/>
    <col min="14333" max="14333" width="18.5703125" style="17" customWidth="1"/>
    <col min="14334" max="14334" width="117.85546875" style="17" customWidth="1"/>
    <col min="14335" max="14588" width="9.140625" style="17"/>
    <col min="14589" max="14589" width="18.5703125" style="17" customWidth="1"/>
    <col min="14590" max="14590" width="117.85546875" style="17" customWidth="1"/>
    <col min="14591" max="14844" width="9.140625" style="17"/>
    <col min="14845" max="14845" width="18.5703125" style="17" customWidth="1"/>
    <col min="14846" max="14846" width="117.85546875" style="17" customWidth="1"/>
    <col min="14847" max="15100" width="9.140625" style="17"/>
    <col min="15101" max="15101" width="18.5703125" style="17" customWidth="1"/>
    <col min="15102" max="15102" width="117.85546875" style="17" customWidth="1"/>
    <col min="15103" max="15356" width="9.140625" style="17"/>
    <col min="15357" max="15357" width="18.5703125" style="17" customWidth="1"/>
    <col min="15358" max="15358" width="117.85546875" style="17" customWidth="1"/>
    <col min="15359" max="15612" width="9.140625" style="17"/>
    <col min="15613" max="15613" width="18.5703125" style="17" customWidth="1"/>
    <col min="15614" max="15614" width="117.85546875" style="17" customWidth="1"/>
    <col min="15615" max="15868" width="9.140625" style="17"/>
    <col min="15869" max="15869" width="18.5703125" style="17" customWidth="1"/>
    <col min="15870" max="15870" width="117.85546875" style="17" customWidth="1"/>
    <col min="15871" max="16124" width="9.140625" style="17"/>
    <col min="16125" max="16125" width="18.5703125" style="17" customWidth="1"/>
    <col min="16126" max="16126" width="117.85546875" style="17" customWidth="1"/>
    <col min="16127" max="16384" width="9.140625" style="17"/>
  </cols>
  <sheetData>
    <row r="1" spans="1:3" ht="15.75" x14ac:dyDescent="0.25">
      <c r="B1" s="24" t="s">
        <v>89</v>
      </c>
    </row>
    <row r="3" spans="1:3" x14ac:dyDescent="0.2">
      <c r="A3" s="13" t="s">
        <v>156</v>
      </c>
      <c r="B3" s="14" t="s">
        <v>1</v>
      </c>
      <c r="C3" s="37"/>
    </row>
    <row r="4" spans="1:3" ht="15" x14ac:dyDescent="0.2">
      <c r="B4" s="30" t="s">
        <v>67</v>
      </c>
      <c r="C4" s="38"/>
    </row>
    <row r="5" spans="1:3" ht="15" x14ac:dyDescent="0.2">
      <c r="B5" s="30" t="s">
        <v>68</v>
      </c>
      <c r="C5" s="38"/>
    </row>
    <row r="6" spans="1:3" ht="15" x14ac:dyDescent="0.2">
      <c r="B6" s="30" t="s">
        <v>149</v>
      </c>
      <c r="C6" s="38"/>
    </row>
    <row r="8" spans="1:3" s="16" customFormat="1" x14ac:dyDescent="0.25">
      <c r="C8" s="36"/>
    </row>
    <row r="9" spans="1:3" s="16" customFormat="1" ht="25.5" x14ac:dyDescent="0.25">
      <c r="A9" s="13" t="s">
        <v>90</v>
      </c>
      <c r="B9" s="14" t="s">
        <v>8</v>
      </c>
      <c r="C9" s="37"/>
    </row>
    <row r="10" spans="1:3" s="16" customFormat="1" ht="15" x14ac:dyDescent="0.25">
      <c r="B10" s="30" t="s">
        <v>69</v>
      </c>
      <c r="C10" s="38"/>
    </row>
    <row r="11" spans="1:3" s="16" customFormat="1" ht="15" x14ac:dyDescent="0.25">
      <c r="B11" s="30" t="s">
        <v>160</v>
      </c>
      <c r="C11" s="38"/>
    </row>
    <row r="12" spans="1:3" s="16" customFormat="1" ht="15" x14ac:dyDescent="0.25">
      <c r="B12" s="30" t="s">
        <v>70</v>
      </c>
      <c r="C12" s="38"/>
    </row>
    <row r="13" spans="1:3" s="16" customFormat="1" ht="15" x14ac:dyDescent="0.25">
      <c r="B13" s="30" t="s">
        <v>71</v>
      </c>
      <c r="C13" s="38"/>
    </row>
    <row r="14" spans="1:3" s="16" customFormat="1" ht="15" x14ac:dyDescent="0.25">
      <c r="B14" s="30" t="s">
        <v>72</v>
      </c>
      <c r="C14" s="38"/>
    </row>
    <row r="15" spans="1:3" s="16" customFormat="1" ht="15" x14ac:dyDescent="0.25">
      <c r="B15" s="30" t="s">
        <v>162</v>
      </c>
      <c r="C15" s="38"/>
    </row>
    <row r="16" spans="1:3" s="16" customFormat="1" ht="15" x14ac:dyDescent="0.25">
      <c r="B16" s="30" t="s">
        <v>73</v>
      </c>
      <c r="C16" s="38"/>
    </row>
    <row r="17" spans="1:3" s="16" customFormat="1" ht="15" x14ac:dyDescent="0.25">
      <c r="B17" s="30" t="s">
        <v>74</v>
      </c>
      <c r="C17" s="38"/>
    </row>
    <row r="18" spans="1:3" s="16" customFormat="1" ht="15" x14ac:dyDescent="0.25">
      <c r="B18" s="30" t="s">
        <v>161</v>
      </c>
      <c r="C18" s="38"/>
    </row>
    <row r="19" spans="1:3" s="16" customFormat="1" ht="15" x14ac:dyDescent="0.25">
      <c r="B19" s="30" t="s">
        <v>75</v>
      </c>
      <c r="C19" s="38"/>
    </row>
    <row r="20" spans="1:3" s="16" customFormat="1" x14ac:dyDescent="0.25">
      <c r="C20" s="36"/>
    </row>
    <row r="21" spans="1:3" s="16" customFormat="1" x14ac:dyDescent="0.25">
      <c r="C21" s="36"/>
    </row>
    <row r="22" spans="1:3" s="16" customFormat="1" x14ac:dyDescent="0.25">
      <c r="A22" s="13" t="s">
        <v>157</v>
      </c>
      <c r="B22" s="26" t="s">
        <v>91</v>
      </c>
      <c r="C22" s="36"/>
    </row>
    <row r="23" spans="1:3" s="16" customFormat="1" ht="15" x14ac:dyDescent="0.25">
      <c r="B23" s="30" t="s">
        <v>151</v>
      </c>
      <c r="C23" s="36"/>
    </row>
    <row r="24" spans="1:3" s="16" customFormat="1" ht="15" x14ac:dyDescent="0.25">
      <c r="B24" s="30" t="s">
        <v>152</v>
      </c>
      <c r="C24" s="36"/>
    </row>
    <row r="25" spans="1:3" s="16" customFormat="1" ht="15" x14ac:dyDescent="0.25">
      <c r="B25" s="30" t="s">
        <v>154</v>
      </c>
      <c r="C25" s="36"/>
    </row>
    <row r="26" spans="1:3" s="16" customFormat="1" ht="15" x14ac:dyDescent="0.25">
      <c r="B26" s="30" t="s">
        <v>153</v>
      </c>
      <c r="C26" s="36"/>
    </row>
    <row r="27" spans="1:3" s="16" customFormat="1" ht="15" x14ac:dyDescent="0.25">
      <c r="B27" s="30" t="s">
        <v>150</v>
      </c>
      <c r="C27" s="36"/>
    </row>
    <row r="28" spans="1:3" s="16" customFormat="1" ht="15" x14ac:dyDescent="0.25">
      <c r="B28" s="30" t="s">
        <v>155</v>
      </c>
      <c r="C28" s="36"/>
    </row>
    <row r="29" spans="1:3" s="16" customFormat="1" x14ac:dyDescent="0.25">
      <c r="C29" s="36"/>
    </row>
    <row r="30" spans="1:3" s="16" customFormat="1" x14ac:dyDescent="0.25">
      <c r="C30" s="36"/>
    </row>
    <row r="31" spans="1:3" ht="25.5" x14ac:dyDescent="0.2">
      <c r="A31" s="35" t="s">
        <v>158</v>
      </c>
      <c r="B31" s="14" t="s">
        <v>187</v>
      </c>
      <c r="C31" s="37"/>
    </row>
    <row r="32" spans="1:3" ht="30" x14ac:dyDescent="0.2">
      <c r="A32" s="32" t="s">
        <v>12</v>
      </c>
      <c r="B32" s="30" t="s">
        <v>102</v>
      </c>
      <c r="C32" s="39"/>
    </row>
    <row r="33" spans="1:3" ht="15" x14ac:dyDescent="0.2">
      <c r="A33" s="32" t="s">
        <v>13</v>
      </c>
      <c r="B33" s="30" t="s">
        <v>103</v>
      </c>
      <c r="C33" s="39"/>
    </row>
    <row r="34" spans="1:3" ht="30" x14ac:dyDescent="0.2">
      <c r="A34" s="32" t="s">
        <v>14</v>
      </c>
      <c r="B34" s="30" t="s">
        <v>104</v>
      </c>
      <c r="C34" s="39"/>
    </row>
    <row r="35" spans="1:3" ht="30" x14ac:dyDescent="0.2">
      <c r="A35" s="32" t="s">
        <v>15</v>
      </c>
      <c r="B35" s="30" t="s">
        <v>105</v>
      </c>
      <c r="C35" s="39"/>
    </row>
    <row r="36" spans="1:3" ht="15" x14ac:dyDescent="0.2">
      <c r="A36" s="32" t="s">
        <v>16</v>
      </c>
      <c r="B36" s="30" t="s">
        <v>106</v>
      </c>
      <c r="C36" s="39"/>
    </row>
    <row r="37" spans="1:3" ht="24" x14ac:dyDescent="0.2">
      <c r="A37" s="32" t="s">
        <v>17</v>
      </c>
      <c r="B37" s="30" t="s">
        <v>107</v>
      </c>
      <c r="C37" s="39" t="s">
        <v>175</v>
      </c>
    </row>
    <row r="38" spans="1:3" ht="15" x14ac:dyDescent="0.2">
      <c r="A38" s="32" t="s">
        <v>18</v>
      </c>
      <c r="B38" s="30" t="s">
        <v>108</v>
      </c>
      <c r="C38" s="39"/>
    </row>
    <row r="39" spans="1:3" ht="15" x14ac:dyDescent="0.2">
      <c r="A39" s="32" t="s">
        <v>19</v>
      </c>
      <c r="B39" s="30" t="s">
        <v>109</v>
      </c>
      <c r="C39" s="39"/>
    </row>
    <row r="40" spans="1:3" ht="15" x14ac:dyDescent="0.2">
      <c r="A40" s="32" t="s">
        <v>20</v>
      </c>
      <c r="B40" s="30" t="s">
        <v>110</v>
      </c>
      <c r="C40" s="39"/>
    </row>
    <row r="41" spans="1:3" ht="15" x14ac:dyDescent="0.2">
      <c r="A41" s="32" t="s">
        <v>21</v>
      </c>
      <c r="B41" s="30" t="s">
        <v>111</v>
      </c>
      <c r="C41" s="39"/>
    </row>
    <row r="42" spans="1:3" ht="15" x14ac:dyDescent="0.2">
      <c r="A42" s="32" t="s">
        <v>22</v>
      </c>
      <c r="B42" s="30" t="s">
        <v>112</v>
      </c>
      <c r="C42" s="39"/>
    </row>
    <row r="43" spans="1:3" ht="30" x14ac:dyDescent="0.2">
      <c r="A43" s="32" t="s">
        <v>23</v>
      </c>
      <c r="B43" s="30" t="s">
        <v>113</v>
      </c>
      <c r="C43" s="39"/>
    </row>
    <row r="44" spans="1:3" ht="24" x14ac:dyDescent="0.2">
      <c r="A44" s="32" t="s">
        <v>24</v>
      </c>
      <c r="B44" s="30" t="s">
        <v>114</v>
      </c>
      <c r="C44" s="39" t="s">
        <v>176</v>
      </c>
    </row>
    <row r="45" spans="1:3" ht="24" x14ac:dyDescent="0.2">
      <c r="A45" s="32" t="s">
        <v>25</v>
      </c>
      <c r="B45" s="30" t="s">
        <v>115</v>
      </c>
      <c r="C45" s="39" t="s">
        <v>177</v>
      </c>
    </row>
    <row r="46" spans="1:3" ht="15" x14ac:dyDescent="0.2">
      <c r="A46" s="32" t="s">
        <v>26</v>
      </c>
      <c r="B46" s="30" t="s">
        <v>116</v>
      </c>
      <c r="C46" s="39"/>
    </row>
    <row r="47" spans="1:3" ht="15" x14ac:dyDescent="0.2">
      <c r="A47" s="32" t="s">
        <v>27</v>
      </c>
      <c r="B47" s="30" t="s">
        <v>117</v>
      </c>
      <c r="C47" s="39"/>
    </row>
    <row r="48" spans="1:3" ht="15" x14ac:dyDescent="0.2">
      <c r="A48" s="32" t="s">
        <v>28</v>
      </c>
      <c r="B48" s="30" t="s">
        <v>118</v>
      </c>
      <c r="C48" s="39"/>
    </row>
    <row r="49" spans="1:3" ht="15" x14ac:dyDescent="0.2">
      <c r="A49" s="32" t="s">
        <v>29</v>
      </c>
      <c r="B49" s="30" t="s">
        <v>119</v>
      </c>
      <c r="C49" s="39"/>
    </row>
    <row r="50" spans="1:3" ht="15" x14ac:dyDescent="0.2">
      <c r="A50" s="32" t="s">
        <v>30</v>
      </c>
      <c r="B50" s="30" t="s">
        <v>96</v>
      </c>
      <c r="C50" s="39"/>
    </row>
    <row r="51" spans="1:3" ht="15" x14ac:dyDescent="0.2">
      <c r="A51" s="32" t="s">
        <v>31</v>
      </c>
      <c r="B51" s="30" t="s">
        <v>191</v>
      </c>
      <c r="C51" s="39"/>
    </row>
    <row r="52" spans="1:3" ht="24" x14ac:dyDescent="0.2">
      <c r="A52" s="32" t="s">
        <v>32</v>
      </c>
      <c r="B52" s="30" t="s">
        <v>97</v>
      </c>
      <c r="C52" s="39" t="s">
        <v>178</v>
      </c>
    </row>
    <row r="53" spans="1:3" ht="24" x14ac:dyDescent="0.2">
      <c r="A53" s="32" t="s">
        <v>33</v>
      </c>
      <c r="B53" s="30" t="s">
        <v>98</v>
      </c>
      <c r="C53" s="39" t="s">
        <v>179</v>
      </c>
    </row>
    <row r="54" spans="1:3" ht="15" x14ac:dyDescent="0.2">
      <c r="A54" s="32" t="s">
        <v>34</v>
      </c>
      <c r="B54" s="30" t="s">
        <v>99</v>
      </c>
      <c r="C54" s="39"/>
    </row>
    <row r="55" spans="1:3" ht="15" x14ac:dyDescent="0.2">
      <c r="A55" s="32" t="s">
        <v>35</v>
      </c>
      <c r="B55" s="30" t="s">
        <v>100</v>
      </c>
      <c r="C55" s="39"/>
    </row>
    <row r="56" spans="1:3" ht="24" x14ac:dyDescent="0.2">
      <c r="A56" s="32" t="s">
        <v>36</v>
      </c>
      <c r="B56" s="30" t="s">
        <v>101</v>
      </c>
      <c r="C56" s="39" t="s">
        <v>180</v>
      </c>
    </row>
    <row r="57" spans="1:3" ht="24" x14ac:dyDescent="0.2">
      <c r="A57" s="32" t="s">
        <v>37</v>
      </c>
      <c r="B57" s="30" t="s">
        <v>120</v>
      </c>
      <c r="C57" s="39" t="s">
        <v>181</v>
      </c>
    </row>
    <row r="58" spans="1:3" ht="30" x14ac:dyDescent="0.2">
      <c r="A58" s="32" t="s">
        <v>38</v>
      </c>
      <c r="B58" s="30" t="s">
        <v>121</v>
      </c>
      <c r="C58" s="39"/>
    </row>
    <row r="59" spans="1:3" ht="15" x14ac:dyDescent="0.2">
      <c r="A59" s="32" t="s">
        <v>39</v>
      </c>
      <c r="B59" s="30" t="s">
        <v>122</v>
      </c>
      <c r="C59" s="39"/>
    </row>
    <row r="60" spans="1:3" ht="30" x14ac:dyDescent="0.2">
      <c r="A60" s="32" t="s">
        <v>40</v>
      </c>
      <c r="B60" s="30" t="s">
        <v>123</v>
      </c>
      <c r="C60" s="39"/>
    </row>
    <row r="61" spans="1:3" ht="15" x14ac:dyDescent="0.2">
      <c r="A61" s="32" t="s">
        <v>41</v>
      </c>
      <c r="B61" s="30" t="s">
        <v>124</v>
      </c>
      <c r="C61" s="39" t="s">
        <v>182</v>
      </c>
    </row>
    <row r="62" spans="1:3" ht="15" x14ac:dyDescent="0.2">
      <c r="A62" s="32" t="s">
        <v>42</v>
      </c>
      <c r="B62" s="30" t="s">
        <v>125</v>
      </c>
      <c r="C62" s="39" t="s">
        <v>183</v>
      </c>
    </row>
    <row r="63" spans="1:3" ht="15" x14ac:dyDescent="0.2">
      <c r="A63" s="32" t="s">
        <v>43</v>
      </c>
      <c r="B63" s="30" t="s">
        <v>126</v>
      </c>
      <c r="C63" s="39"/>
    </row>
    <row r="64" spans="1:3" ht="15" x14ac:dyDescent="0.2">
      <c r="A64" s="32" t="s">
        <v>44</v>
      </c>
      <c r="B64" s="30" t="s">
        <v>127</v>
      </c>
      <c r="C64" s="39"/>
    </row>
    <row r="65" spans="1:3" ht="30" x14ac:dyDescent="0.2">
      <c r="A65" s="32" t="s">
        <v>45</v>
      </c>
      <c r="B65" s="30" t="s">
        <v>128</v>
      </c>
      <c r="C65" s="39"/>
    </row>
    <row r="66" spans="1:3" ht="30" x14ac:dyDescent="0.2">
      <c r="A66" s="32" t="s">
        <v>46</v>
      </c>
      <c r="B66" s="30" t="s">
        <v>129</v>
      </c>
      <c r="C66" s="39"/>
    </row>
    <row r="67" spans="1:3" ht="15" x14ac:dyDescent="0.2">
      <c r="A67" s="32" t="s">
        <v>47</v>
      </c>
      <c r="B67" s="30" t="s">
        <v>130</v>
      </c>
      <c r="C67" s="39"/>
    </row>
    <row r="68" spans="1:3" ht="30" x14ac:dyDescent="0.2">
      <c r="A68" s="32" t="s">
        <v>48</v>
      </c>
      <c r="B68" s="30" t="s">
        <v>131</v>
      </c>
      <c r="C68" s="39"/>
    </row>
    <row r="69" spans="1:3" ht="24" x14ac:dyDescent="0.2">
      <c r="A69" s="32" t="s">
        <v>49</v>
      </c>
      <c r="B69" s="30" t="s">
        <v>132</v>
      </c>
      <c r="C69" s="39" t="s">
        <v>174</v>
      </c>
    </row>
    <row r="70" spans="1:3" ht="15" x14ac:dyDescent="0.2">
      <c r="A70" s="32" t="s">
        <v>50</v>
      </c>
      <c r="B70" s="30" t="s">
        <v>133</v>
      </c>
      <c r="C70" s="39"/>
    </row>
    <row r="71" spans="1:3" ht="15" x14ac:dyDescent="0.2">
      <c r="A71" s="32" t="s">
        <v>51</v>
      </c>
      <c r="B71" s="30" t="s">
        <v>134</v>
      </c>
      <c r="C71" s="39"/>
    </row>
    <row r="72" spans="1:3" ht="36" x14ac:dyDescent="0.2">
      <c r="A72" s="32" t="s">
        <v>52</v>
      </c>
      <c r="B72" s="30" t="s">
        <v>135</v>
      </c>
      <c r="C72" s="39" t="s">
        <v>173</v>
      </c>
    </row>
    <row r="73" spans="1:3" ht="15" x14ac:dyDescent="0.2">
      <c r="A73" s="32" t="s">
        <v>53</v>
      </c>
      <c r="B73" s="30" t="s">
        <v>136</v>
      </c>
      <c r="C73" s="39"/>
    </row>
    <row r="74" spans="1:3" ht="30" x14ac:dyDescent="0.2">
      <c r="A74" s="32" t="s">
        <v>54</v>
      </c>
      <c r="B74" s="30" t="s">
        <v>137</v>
      </c>
      <c r="C74" s="39"/>
    </row>
    <row r="75" spans="1:3" ht="15" x14ac:dyDescent="0.2">
      <c r="A75" s="32" t="s">
        <v>55</v>
      </c>
      <c r="B75" s="30" t="s">
        <v>138</v>
      </c>
      <c r="C75" s="39" t="s">
        <v>172</v>
      </c>
    </row>
    <row r="76" spans="1:3" ht="30" x14ac:dyDescent="0.2">
      <c r="A76" s="32" t="s">
        <v>56</v>
      </c>
      <c r="B76" s="30" t="s">
        <v>139</v>
      </c>
      <c r="C76" s="39" t="s">
        <v>163</v>
      </c>
    </row>
    <row r="77" spans="1:3" ht="30" x14ac:dyDescent="0.2">
      <c r="A77" s="32" t="s">
        <v>57</v>
      </c>
      <c r="B77" s="30" t="s">
        <v>140</v>
      </c>
      <c r="C77" s="39"/>
    </row>
    <row r="78" spans="1:3" ht="30" x14ac:dyDescent="0.2">
      <c r="A78" s="32" t="s">
        <v>58</v>
      </c>
      <c r="B78" s="30" t="s">
        <v>141</v>
      </c>
      <c r="C78" s="39" t="s">
        <v>164</v>
      </c>
    </row>
    <row r="79" spans="1:3" ht="48" x14ac:dyDescent="0.2">
      <c r="A79" s="32" t="s">
        <v>59</v>
      </c>
      <c r="B79" s="30" t="s">
        <v>142</v>
      </c>
      <c r="C79" s="39" t="s">
        <v>184</v>
      </c>
    </row>
    <row r="80" spans="1:3" ht="15" x14ac:dyDescent="0.2">
      <c r="A80" s="32" t="s">
        <v>60</v>
      </c>
      <c r="B80" s="30" t="s">
        <v>190</v>
      </c>
      <c r="C80" s="39" t="s">
        <v>166</v>
      </c>
    </row>
    <row r="81" spans="1:3" ht="15" x14ac:dyDescent="0.2">
      <c r="A81" s="32" t="s">
        <v>61</v>
      </c>
      <c r="B81" s="30" t="s">
        <v>143</v>
      </c>
      <c r="C81" s="39" t="s">
        <v>167</v>
      </c>
    </row>
    <row r="82" spans="1:3" ht="15" x14ac:dyDescent="0.2">
      <c r="A82" s="32" t="s">
        <v>62</v>
      </c>
      <c r="B82" s="30" t="s">
        <v>144</v>
      </c>
      <c r="C82" s="39" t="s">
        <v>168</v>
      </c>
    </row>
    <row r="83" spans="1:3" ht="24" x14ac:dyDescent="0.2">
      <c r="A83" s="32" t="s">
        <v>63</v>
      </c>
      <c r="B83" s="30" t="s">
        <v>145</v>
      </c>
      <c r="C83" s="39" t="s">
        <v>169</v>
      </c>
    </row>
    <row r="84" spans="1:3" ht="30" x14ac:dyDescent="0.2">
      <c r="A84" s="32" t="s">
        <v>64</v>
      </c>
      <c r="B84" s="30" t="s">
        <v>146</v>
      </c>
      <c r="C84" s="39" t="s">
        <v>170</v>
      </c>
    </row>
    <row r="85" spans="1:3" ht="24" x14ac:dyDescent="0.2">
      <c r="A85" s="32" t="s">
        <v>65</v>
      </c>
      <c r="B85" s="30" t="s">
        <v>147</v>
      </c>
      <c r="C85" s="39" t="s">
        <v>171</v>
      </c>
    </row>
    <row r="86" spans="1:3" ht="15" x14ac:dyDescent="0.2">
      <c r="A86" s="32" t="s">
        <v>66</v>
      </c>
      <c r="B86" s="30" t="s">
        <v>148</v>
      </c>
      <c r="C86" s="39" t="s">
        <v>165</v>
      </c>
    </row>
    <row r="87" spans="1:3" ht="14.25" x14ac:dyDescent="0.2">
      <c r="A87" s="18"/>
      <c r="B87" s="31" t="s">
        <v>95</v>
      </c>
    </row>
    <row r="88" spans="1:3" x14ac:dyDescent="0.2">
      <c r="A88" s="15"/>
    </row>
    <row r="90" spans="1:3" x14ac:dyDescent="0.2">
      <c r="A90" s="13" t="s">
        <v>76</v>
      </c>
      <c r="B90" s="14" t="s">
        <v>7</v>
      </c>
    </row>
    <row r="91" spans="1:3" ht="15" x14ac:dyDescent="0.2">
      <c r="B91" s="30" t="s">
        <v>192</v>
      </c>
    </row>
    <row r="92" spans="1:3" ht="15" x14ac:dyDescent="0.2">
      <c r="B92" s="30" t="s">
        <v>193</v>
      </c>
    </row>
    <row r="93" spans="1:3" ht="15" x14ac:dyDescent="0.2">
      <c r="B93" s="30" t="s">
        <v>194</v>
      </c>
    </row>
    <row r="94" spans="1:3" ht="15" x14ac:dyDescent="0.2">
      <c r="B94" s="30" t="s">
        <v>195</v>
      </c>
    </row>
    <row r="95" spans="1:3" ht="15" x14ac:dyDescent="0.2">
      <c r="B95" s="30" t="s">
        <v>196</v>
      </c>
    </row>
    <row r="96" spans="1:3" ht="15" x14ac:dyDescent="0.2">
      <c r="B96" s="30" t="s">
        <v>197</v>
      </c>
    </row>
    <row r="99" spans="1:2" x14ac:dyDescent="0.2">
      <c r="A99" s="13" t="s">
        <v>159</v>
      </c>
      <c r="B99" s="14" t="s">
        <v>9</v>
      </c>
    </row>
    <row r="100" spans="1:2" ht="15" x14ac:dyDescent="0.2">
      <c r="B100" s="30" t="s">
        <v>77</v>
      </c>
    </row>
    <row r="101" spans="1:2" ht="15" x14ac:dyDescent="0.2">
      <c r="B101" s="30" t="s">
        <v>78</v>
      </c>
    </row>
    <row r="102" spans="1:2" ht="15" x14ac:dyDescent="0.2">
      <c r="B102" s="30" t="s">
        <v>79</v>
      </c>
    </row>
    <row r="103" spans="1:2" ht="15" x14ac:dyDescent="0.2">
      <c r="B103" s="30" t="s">
        <v>80</v>
      </c>
    </row>
    <row r="104" spans="1:2" ht="15" x14ac:dyDescent="0.2">
      <c r="B104" s="30" t="s">
        <v>81</v>
      </c>
    </row>
    <row r="105" spans="1:2" ht="15" x14ac:dyDescent="0.2">
      <c r="B105" s="30" t="s">
        <v>185</v>
      </c>
    </row>
    <row r="106" spans="1:2" ht="15" x14ac:dyDescent="0.2">
      <c r="B106" s="30" t="s">
        <v>92</v>
      </c>
    </row>
    <row r="107" spans="1:2" ht="15" x14ac:dyDescent="0.2">
      <c r="B107" s="30" t="s">
        <v>82</v>
      </c>
    </row>
    <row r="108" spans="1:2" ht="15" x14ac:dyDescent="0.2">
      <c r="B108" s="30" t="s">
        <v>93</v>
      </c>
    </row>
    <row r="109" spans="1:2" ht="15" x14ac:dyDescent="0.2">
      <c r="B109" s="30" t="s">
        <v>83</v>
      </c>
    </row>
    <row r="110" spans="1:2" ht="15" x14ac:dyDescent="0.2">
      <c r="B110" s="30" t="s">
        <v>84</v>
      </c>
    </row>
    <row r="111" spans="1:2" ht="15" x14ac:dyDescent="0.2">
      <c r="B111" s="30" t="s">
        <v>85</v>
      </c>
    </row>
    <row r="112" spans="1:2" ht="15" x14ac:dyDescent="0.2">
      <c r="B112" s="30" t="s">
        <v>86</v>
      </c>
    </row>
    <row r="113" spans="2:2" ht="15" x14ac:dyDescent="0.2">
      <c r="B113" s="30" t="s">
        <v>87</v>
      </c>
    </row>
    <row r="114" spans="2:2" ht="15" x14ac:dyDescent="0.2">
      <c r="B114" s="30" t="s">
        <v>88</v>
      </c>
    </row>
    <row r="115" spans="2:2" ht="15" x14ac:dyDescent="0.2">
      <c r="B115" s="30" t="s">
        <v>198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Форма1</vt:lpstr>
      <vt:lpstr>Форма2</vt:lpstr>
      <vt:lpstr>Справочники</vt:lpstr>
      <vt:lpstr>Форма1!Заголовки_для_печати</vt:lpstr>
      <vt:lpstr>Форма2!Заголовки_для_печати</vt:lpstr>
      <vt:lpstr>Форма1!Область_печати</vt:lpstr>
      <vt:lpstr>Форма2!Область_печати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2025-03-19T04:07:33Z</dcterms:modified>
</cp:coreProperties>
</file>