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630" yWindow="525" windowWidth="22695" windowHeight="9405"/>
  </bookViews>
  <sheets>
    <sheet name="Отчет" sheetId="2" r:id="rId1"/>
  </sheets>
  <calcPr calcId="124519"/>
</workbook>
</file>

<file path=xl/calcChain.xml><?xml version="1.0" encoding="utf-8"?>
<calcChain xmlns="http://schemas.openxmlformats.org/spreadsheetml/2006/main">
  <c r="G28" i="2"/>
  <c r="G29"/>
  <c r="G30"/>
  <c r="G31"/>
  <c r="G33"/>
  <c r="G34"/>
  <c r="G35"/>
  <c r="G36"/>
  <c r="G37"/>
  <c r="G38"/>
  <c r="G43"/>
  <c r="G44"/>
  <c r="G46"/>
  <c r="G47"/>
  <c r="G48"/>
  <c r="G49"/>
  <c r="G50"/>
  <c r="G51"/>
  <c r="G52"/>
  <c r="G53"/>
  <c r="G54"/>
  <c r="G55"/>
  <c r="G56"/>
  <c r="G57"/>
  <c r="G58"/>
  <c r="G15"/>
  <c r="G16"/>
  <c r="G17"/>
  <c r="G18"/>
  <c r="G19"/>
  <c r="G20"/>
  <c r="G21"/>
  <c r="G22"/>
  <c r="G23"/>
  <c r="G25"/>
  <c r="G14"/>
</calcChain>
</file>

<file path=xl/sharedStrings.xml><?xml version="1.0" encoding="utf-8"?>
<sst xmlns="http://schemas.openxmlformats.org/spreadsheetml/2006/main" count="1181" uniqueCount="316">
  <si>
    <t>Код формы по ОКУД</t>
  </si>
  <si>
    <t>0503164</t>
  </si>
  <si>
    <t>Сведения об исполнении  бюджета</t>
  </si>
  <si>
    <t>Наименование организации</t>
  </si>
  <si>
    <t/>
  </si>
  <si>
    <t>Код</t>
  </si>
  <si>
    <t>Код по  бюджетной</t>
  </si>
  <si>
    <t>Код строки</t>
  </si>
  <si>
    <t>Утвержденные бюджетные назначения (прогнозные показатели)</t>
  </si>
  <si>
    <t>Доведенные</t>
  </si>
  <si>
    <t>Исполнено,
 руб.</t>
  </si>
  <si>
    <t xml:space="preserve">Показатели исполнения </t>
  </si>
  <si>
    <t>Причины отклонений от планового процента</t>
  </si>
  <si>
    <t>классификации</t>
  </si>
  <si>
    <t>бюджетные данные</t>
  </si>
  <si>
    <t xml:space="preserve"> процент исполнения (1), %</t>
  </si>
  <si>
    <t>сумма отклонения, руб. (гр.5-гр.3)</t>
  </si>
  <si>
    <t>код</t>
  </si>
  <si>
    <t>пояснения</t>
  </si>
  <si>
    <t>5</t>
  </si>
  <si>
    <t>6</t>
  </si>
  <si>
    <t>7</t>
  </si>
  <si>
    <t>8</t>
  </si>
  <si>
    <t>9</t>
  </si>
  <si>
    <t>85000000000000000</t>
  </si>
  <si>
    <t>1. Доходы бюджета, всего</t>
  </si>
  <si>
    <t>010</t>
  </si>
  <si>
    <t>х</t>
  </si>
  <si>
    <t>из них не исполнено:</t>
  </si>
  <si>
    <t>000 10102010010000110</t>
  </si>
  <si>
    <t>-</t>
  </si>
  <si>
    <t xml:space="preserve">
</t>
  </si>
  <si>
    <t>000 10102010011000110</t>
  </si>
  <si>
    <t>000 10102010013000110</t>
  </si>
  <si>
    <t>000 10102020010000110</t>
  </si>
  <si>
    <t>000 10102020011000110</t>
  </si>
  <si>
    <t>000 10102020013000110</t>
  </si>
  <si>
    <t>000 10102030010000110</t>
  </si>
  <si>
    <t>000 10102030011000110</t>
  </si>
  <si>
    <t>000 10102030013000110</t>
  </si>
  <si>
    <t>000 10102040010000110</t>
  </si>
  <si>
    <t>000 10102040011000110</t>
  </si>
  <si>
    <t>000 10102080010000110</t>
  </si>
  <si>
    <t>000 10102130011000110</t>
  </si>
  <si>
    <t>000 10102140011000110</t>
  </si>
  <si>
    <t>000 10302231010000110</t>
  </si>
  <si>
    <t>000 10302241010000110</t>
  </si>
  <si>
    <t>000 10302250010000110</t>
  </si>
  <si>
    <t>000 10302251010000110</t>
  </si>
  <si>
    <t>000 10302261010000110</t>
  </si>
  <si>
    <t>000 10501011010000110</t>
  </si>
  <si>
    <t>000 10501011011000110</t>
  </si>
  <si>
    <t>000 10501011013000110</t>
  </si>
  <si>
    <t>000 10501021010000110</t>
  </si>
  <si>
    <t>000 10501021011000110</t>
  </si>
  <si>
    <t>000 10501021013000110</t>
  </si>
  <si>
    <t>000 10501050012100110</t>
  </si>
  <si>
    <t>000 10502010021000110</t>
  </si>
  <si>
    <t>000 10502010023000110</t>
  </si>
  <si>
    <t>000 10502020021000110</t>
  </si>
  <si>
    <t>000 10503010010000110</t>
  </si>
  <si>
    <t>000 10503010011000110</t>
  </si>
  <si>
    <t>000 10503020011000110</t>
  </si>
  <si>
    <t>000 10504060020000110</t>
  </si>
  <si>
    <t>000 10504060021000110</t>
  </si>
  <si>
    <t>000 10601020140000110</t>
  </si>
  <si>
    <t>000 10601020141000110</t>
  </si>
  <si>
    <t>000 10606032140000110</t>
  </si>
  <si>
    <t>000 10606032141000110</t>
  </si>
  <si>
    <t>000 10606042140000110</t>
  </si>
  <si>
    <t>000 10606042141000110</t>
  </si>
  <si>
    <t>000 10606042143000110</t>
  </si>
  <si>
    <t>000 10701020010000110</t>
  </si>
  <si>
    <t>000 10701020011000110</t>
  </si>
  <si>
    <t>000 10803010010000110</t>
  </si>
  <si>
    <t>000 10803010011050110</t>
  </si>
  <si>
    <t>000 10901020141000110</t>
  </si>
  <si>
    <t>000 10901020143000110</t>
  </si>
  <si>
    <t>000 10904052141000110</t>
  </si>
  <si>
    <t>000 10906010023000110</t>
  </si>
  <si>
    <t>000 11105326140000120</t>
  </si>
  <si>
    <t>000 11201010012100120</t>
  </si>
  <si>
    <t>000 11201010016000120</t>
  </si>
  <si>
    <t>000 11201030016000120</t>
  </si>
  <si>
    <t>000 11201041012100120</t>
  </si>
  <si>
    <t>000 11201041016000120</t>
  </si>
  <si>
    <t>000 11201070016000120</t>
  </si>
  <si>
    <t>000 11601053010035140</t>
  </si>
  <si>
    <t>000 11601053010059140</t>
  </si>
  <si>
    <t>000 11601053019000140</t>
  </si>
  <si>
    <t>000 11601063010008140</t>
  </si>
  <si>
    <t>000 11601063010009140</t>
  </si>
  <si>
    <t>000 11601063010091140</t>
  </si>
  <si>
    <t>000 11601063010101140</t>
  </si>
  <si>
    <t>000 11601063019000140</t>
  </si>
  <si>
    <t>000 11601073010017140</t>
  </si>
  <si>
    <t>000 11601073010027140</t>
  </si>
  <si>
    <t>000 11601073019000140</t>
  </si>
  <si>
    <t>000 11601083010037140</t>
  </si>
  <si>
    <t>000 11601143010016140</t>
  </si>
  <si>
    <t>000 11601143019000140</t>
  </si>
  <si>
    <t>000 11601153010006140</t>
  </si>
  <si>
    <t>000 11601173019000140</t>
  </si>
  <si>
    <t>000 11601193010013140</t>
  </si>
  <si>
    <t>000 11601193010029140</t>
  </si>
  <si>
    <t>000 11601193019000140</t>
  </si>
  <si>
    <t>000 11601203010008140</t>
  </si>
  <si>
    <t>000 11601203010010140</t>
  </si>
  <si>
    <t>000 11601203010021140</t>
  </si>
  <si>
    <t>000 11601203019000140</t>
  </si>
  <si>
    <t>000 11610123010000140</t>
  </si>
  <si>
    <t>000 11610129010000140</t>
  </si>
  <si>
    <t>000 11611050010000140</t>
  </si>
  <si>
    <t>460 11610100140000140</t>
  </si>
  <si>
    <t>460 20215001140000150</t>
  </si>
  <si>
    <t>460 20215002140000150</t>
  </si>
  <si>
    <t>460 20219999140000150</t>
  </si>
  <si>
    <t>461 11105012140000120</t>
  </si>
  <si>
    <t>461 11105024140000120</t>
  </si>
  <si>
    <t>461 11105034140000120</t>
  </si>
  <si>
    <t>461 11109044140011120</t>
  </si>
  <si>
    <t>461 11109044140012120</t>
  </si>
  <si>
    <t>461 11302994140013130</t>
  </si>
  <si>
    <t>461 11302994140014130</t>
  </si>
  <si>
    <t>461 11402043140000410</t>
  </si>
  <si>
    <t>461 11406012140000430</t>
  </si>
  <si>
    <t>461 11602020020000140</t>
  </si>
  <si>
    <t>461 11607010140000140</t>
  </si>
  <si>
    <t>461 11610100140000140</t>
  </si>
  <si>
    <t>461 11701040140000180</t>
  </si>
  <si>
    <t>461 11705040140000180</t>
  </si>
  <si>
    <t>461 11714020140000150</t>
  </si>
  <si>
    <t>461 11715020140311150</t>
  </si>
  <si>
    <t>461 11715020140312150</t>
  </si>
  <si>
    <t>461 11715020140313150</t>
  </si>
  <si>
    <t>461 11715020140314150</t>
  </si>
  <si>
    <t>461 11715020140315150</t>
  </si>
  <si>
    <t>461 11715020140316150</t>
  </si>
  <si>
    <t>461 11715020140317150</t>
  </si>
  <si>
    <t>461 11715020140318150</t>
  </si>
  <si>
    <t>461 11715020140319150</t>
  </si>
  <si>
    <t>461 11715020140320150</t>
  </si>
  <si>
    <t>461 11715020140411150</t>
  </si>
  <si>
    <t>461 11715020140412150</t>
  </si>
  <si>
    <t>461 11715020140413150</t>
  </si>
  <si>
    <t>461 11715020140414150</t>
  </si>
  <si>
    <t>461 11715020140415150</t>
  </si>
  <si>
    <t>461 11715020140416150</t>
  </si>
  <si>
    <t>461 11715020140417150</t>
  </si>
  <si>
    <t>461 11715020140418150</t>
  </si>
  <si>
    <t>461 11715020140419150</t>
  </si>
  <si>
    <t>461 11715020140420150</t>
  </si>
  <si>
    <t>461 20220077140000150</t>
  </si>
  <si>
    <t>461 20220299140000150</t>
  </si>
  <si>
    <t>461 20220302140000150</t>
  </si>
  <si>
    <t>461 20225555140000150</t>
  </si>
  <si>
    <t>461 20225576140000150</t>
  </si>
  <si>
    <t>461 20225599140000150</t>
  </si>
  <si>
    <t>461 20225750140000150</t>
  </si>
  <si>
    <t>461 20227576140000150</t>
  </si>
  <si>
    <t>461 20229999140102150</t>
  </si>
  <si>
    <t>461 20229999140103150</t>
  </si>
  <si>
    <t>461 20229999140105150</t>
  </si>
  <si>
    <t>461 20229999140107150</t>
  </si>
  <si>
    <t>461 20229999140109150</t>
  </si>
  <si>
    <t>461 20229999140117150</t>
  </si>
  <si>
    <t>461 20229999140122150</t>
  </si>
  <si>
    <t>461 20230024140203150</t>
  </si>
  <si>
    <t>461 20230024140209150</t>
  </si>
  <si>
    <t>461 20230024140215150</t>
  </si>
  <si>
    <t>461 20230024140216150</t>
  </si>
  <si>
    <t>461 20230024140218150</t>
  </si>
  <si>
    <t>461 20230024140222150</t>
  </si>
  <si>
    <t>461 20230024140223150</t>
  </si>
  <si>
    <t>461 20235118140000150</t>
  </si>
  <si>
    <t>461 20235120140000150</t>
  </si>
  <si>
    <t>461 20235930140000150</t>
  </si>
  <si>
    <t>461 20249999140000150</t>
  </si>
  <si>
    <t>461 20704020140000150</t>
  </si>
  <si>
    <t>461 20704050140000150</t>
  </si>
  <si>
    <t>461 21960010140000150</t>
  </si>
  <si>
    <t>462 11301994140000130</t>
  </si>
  <si>
    <t>462 11302994140013130</t>
  </si>
  <si>
    <t>462 11302994140014130</t>
  </si>
  <si>
    <t>462 20225098140000150</t>
  </si>
  <si>
    <t>462 20225304140000150</t>
  </si>
  <si>
    <t>462 20225750140000150</t>
  </si>
  <si>
    <t>462 20229999140106150</t>
  </si>
  <si>
    <t>462 20229999140117150</t>
  </si>
  <si>
    <t>462 20229999140119150</t>
  </si>
  <si>
    <t>462 20230024140202150</t>
  </si>
  <si>
    <t>462 20230024140205150</t>
  </si>
  <si>
    <t>462 20230024140206150</t>
  </si>
  <si>
    <t>462 20230024140208150</t>
  </si>
  <si>
    <t>462 20230024140220150</t>
  </si>
  <si>
    <t>462 20230029140000150</t>
  </si>
  <si>
    <t>462 20245179140000150</t>
  </si>
  <si>
    <t>462 20245303140000150</t>
  </si>
  <si>
    <t>462 20249999140000150</t>
  </si>
  <si>
    <t>462 21960010140000150</t>
  </si>
  <si>
    <t>466 11607010140000140</t>
  </si>
  <si>
    <t>467 11302994140014130</t>
  </si>
  <si>
    <t>467 20225467140000150</t>
  </si>
  <si>
    <t>467 20225519140000150</t>
  </si>
  <si>
    <t>2. Расходы бюджета, всего</t>
  </si>
  <si>
    <t>200</t>
  </si>
  <si>
    <t>000 0102 9900000000 000</t>
  </si>
  <si>
    <t>000 0103 9900000000 000</t>
  </si>
  <si>
    <t>000 0104 0910100000 000</t>
  </si>
  <si>
    <t>000 0104 0930100000 000</t>
  </si>
  <si>
    <t>000 0105 9900000000 000</t>
  </si>
  <si>
    <t>000 0106 1010100000 000</t>
  </si>
  <si>
    <t>000 0111 9900000000 000</t>
  </si>
  <si>
    <t>000 0113 0550300000 000</t>
  </si>
  <si>
    <t>000 0113 0910400000 000</t>
  </si>
  <si>
    <t>000 0113 0911100000 000</t>
  </si>
  <si>
    <t>000 0113 0911200000 000</t>
  </si>
  <si>
    <t>000 0113 0911500000 000</t>
  </si>
  <si>
    <t>000 0113 0920200000 000</t>
  </si>
  <si>
    <t>000 0113 0920300000 000</t>
  </si>
  <si>
    <t>000 0113 1100100000 000</t>
  </si>
  <si>
    <t>000 0113 1200100000 000</t>
  </si>
  <si>
    <t>000 0113 9900000000 000</t>
  </si>
  <si>
    <t>000 0203 9900000000 000</t>
  </si>
  <si>
    <t>000 0310 0610200000 000</t>
  </si>
  <si>
    <t>000 0314 0620300000 000</t>
  </si>
  <si>
    <t>000 0314 0620400000 000</t>
  </si>
  <si>
    <t>000 0314 0630100000 000</t>
  </si>
  <si>
    <t>000 0405 0510300000 000</t>
  </si>
  <si>
    <t>000 0405 0741100000 000</t>
  </si>
  <si>
    <t>000 0409 05Ж0500000 000</t>
  </si>
  <si>
    <t>000 0409 0750200000 000</t>
  </si>
  <si>
    <t>000 0409 0750300000 000</t>
  </si>
  <si>
    <t>000 0409 0910200000 000</t>
  </si>
  <si>
    <t>000 0412 05Ж0500000 000</t>
  </si>
  <si>
    <t>000 0412 0730100000 000</t>
  </si>
  <si>
    <t>000 0412 0800100000 000</t>
  </si>
  <si>
    <t>000 0501 05Ж0500000 000</t>
  </si>
  <si>
    <t>000 0501 072F300000 000</t>
  </si>
  <si>
    <t>000 0502 05Ж0500000 000</t>
  </si>
  <si>
    <t>000 0502 0730100000 000</t>
  </si>
  <si>
    <t>000 0502 073F500000 000</t>
  </si>
  <si>
    <t>000 0502 0910200000 000</t>
  </si>
  <si>
    <t>000 0503 0740100000 000</t>
  </si>
  <si>
    <t>000 0503 0740200000 000</t>
  </si>
  <si>
    <t>000 0503 0910200000 000</t>
  </si>
  <si>
    <t>000 0503 0911400000 000</t>
  </si>
  <si>
    <t>000 0605 0740900000 000</t>
  </si>
  <si>
    <t>000 0702 0120300000 000</t>
  </si>
  <si>
    <t>000 0702 0120500000 000</t>
  </si>
  <si>
    <t>000 0702 0120600000 000</t>
  </si>
  <si>
    <t>000 0702 012EB00000 000</t>
  </si>
  <si>
    <t>000 0702 0910200000 000</t>
  </si>
  <si>
    <t>000 0703 0130100000 000</t>
  </si>
  <si>
    <t>000 0703 0130500000 000</t>
  </si>
  <si>
    <t>000 0703 0131000000 000</t>
  </si>
  <si>
    <t>000 0703 0910200000 000</t>
  </si>
  <si>
    <t>000 0707 0140900000 000</t>
  </si>
  <si>
    <t>000 0709 0120100000 000</t>
  </si>
  <si>
    <t>000 0709 0120500000 000</t>
  </si>
  <si>
    <t>000 0709 0130500000 000</t>
  </si>
  <si>
    <t>000 0709 0160100000 000</t>
  </si>
  <si>
    <t>000 0709 0160300000 000</t>
  </si>
  <si>
    <t>000 0709 0160600000 000</t>
  </si>
  <si>
    <t>000 0709 0161200000 000</t>
  </si>
  <si>
    <t>000 0709 0161300000 000</t>
  </si>
  <si>
    <t>000 0709 0161400000 000</t>
  </si>
  <si>
    <t>000 0801 0310100000 000</t>
  </si>
  <si>
    <t>000 0801 0320100000 000</t>
  </si>
  <si>
    <t>000 0801 0320200000 000</t>
  </si>
  <si>
    <t>000 0801 05Ж0500000 000</t>
  </si>
  <si>
    <t>000 0801 0910200000 000</t>
  </si>
  <si>
    <t>000 0804 0320200000 000</t>
  </si>
  <si>
    <t>000 0804 0320400000 000</t>
  </si>
  <si>
    <t>000 0804 0320500000 000</t>
  </si>
  <si>
    <t>000 0804 0350400000 000</t>
  </si>
  <si>
    <t>000 0804 0350900000 000</t>
  </si>
  <si>
    <t>000 0804 0351400000 000</t>
  </si>
  <si>
    <t>000 1004 0410500000 000</t>
  </si>
  <si>
    <t>000 1004 9900000000 000</t>
  </si>
  <si>
    <t>000 1006 0911400000 000</t>
  </si>
  <si>
    <t>000 1101 05Ж0500000 000</t>
  </si>
  <si>
    <t>000 1101 0910200000 000</t>
  </si>
  <si>
    <t>000 1201 0910800000 000</t>
  </si>
  <si>
    <t>000 1301 1010300000 000</t>
  </si>
  <si>
    <t>Результат исполнения бюджета (дефицит / профицит)</t>
  </si>
  <si>
    <t>3. Источники финансирования дефицита бюджета, всего</t>
  </si>
  <si>
    <t xml:space="preserve"> -</t>
  </si>
  <si>
    <t>Источники внутреннего финансирования дефицита бюджета</t>
  </si>
  <si>
    <t>000 01020000140000710</t>
  </si>
  <si>
    <t>520</t>
  </si>
  <si>
    <t>000 01020000140000810</t>
  </si>
  <si>
    <t>000 01030100140000810</t>
  </si>
  <si>
    <t>Источники внешнего финансирования дефицита бюджета</t>
  </si>
  <si>
    <t>------------------------------</t>
  </si>
  <si>
    <t>1 Показатель рассчитывается при ненулевом значении графы 3 и указывается в процентах (гр.5/гр.3 * 100).</t>
  </si>
  <si>
    <t>При наличии по соответствующей строке раздела в одной из граф 3 или 5 отрицательного значения, показатель графы 6 не рассчитывается.</t>
  </si>
  <si>
    <t>Пояснения отклонений (графа 7) указываются обособлено в части возвратов доходов из бюджета (поступления доходов в бюджет).</t>
  </si>
  <si>
    <t xml:space="preserve">Документ подписан электронной подписью. 
</t>
  </si>
  <si>
    <t>снижение нормативов с 12,78% до 8,89%</t>
  </si>
  <si>
    <t>снятие с ЕНС переплаты в начале года</t>
  </si>
  <si>
    <t>срок уплаты до 1 декабря</t>
  </si>
  <si>
    <t>снижение поступлений по бюджетным учреждениям,всвязи с переплатой прошлых лет</t>
  </si>
  <si>
    <t>платежи носят нерегулярный характер</t>
  </si>
  <si>
    <t xml:space="preserve">в соответствии с заявкой Управления финансво
</t>
  </si>
  <si>
    <t>срок уплаты физ лицами до 1 ноября</t>
  </si>
  <si>
    <t>согласно заявки на финансирование Администрации Кезского района</t>
  </si>
  <si>
    <t>согласно заключенных соглашений</t>
  </si>
  <si>
    <t>согласно заявки Управления образования</t>
  </si>
  <si>
    <t>имеется кредиторская задолженность</t>
  </si>
  <si>
    <t>средства резервного фонда</t>
  </si>
  <si>
    <t>исполнение предусмотрено в 4 квартале</t>
  </si>
  <si>
    <t>обязательства исполнены в полном объеме</t>
  </si>
  <si>
    <t>отсутствие контрактов</t>
  </si>
  <si>
    <t>реализация проектов в 4 квартале</t>
  </si>
  <si>
    <t>исполнение в 4 квартале</t>
  </si>
</sst>
</file>

<file path=xl/styles.xml><?xml version="1.0" encoding="utf-8"?>
<styleSheet xmlns="http://schemas.openxmlformats.org/spreadsheetml/2006/main">
  <numFmts count="1">
    <numFmt numFmtId="164" formatCode="#,##0.00_ ;\-#,##0.00"/>
  </numFmts>
  <fonts count="14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FFFFFF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FFFF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</borders>
  <cellStyleXfs count="93">
    <xf numFmtId="0" fontId="0" fillId="0" borderId="0"/>
    <xf numFmtId="0" fontId="1" fillId="0" borderId="1"/>
    <xf numFmtId="0" fontId="1" fillId="0" borderId="1">
      <alignment shrinkToFit="1"/>
    </xf>
    <xf numFmtId="0" fontId="1" fillId="0" borderId="2"/>
    <xf numFmtId="0" fontId="2" fillId="0" borderId="3">
      <alignment horizontal="right"/>
    </xf>
    <xf numFmtId="49" fontId="2" fillId="0" borderId="4">
      <alignment horizontal="center"/>
    </xf>
    <xf numFmtId="0" fontId="1" fillId="0" borderId="5"/>
    <xf numFmtId="0" fontId="2" fillId="0" borderId="1">
      <alignment horizontal="right"/>
    </xf>
    <xf numFmtId="49" fontId="2" fillId="0" borderId="6">
      <alignment horizontal="center"/>
    </xf>
    <xf numFmtId="49" fontId="2" fillId="0" borderId="1">
      <alignment horizontal="center"/>
    </xf>
    <xf numFmtId="0" fontId="3" fillId="0" borderId="1"/>
    <xf numFmtId="0" fontId="4" fillId="0" borderId="1">
      <alignment horizontal="center"/>
    </xf>
    <xf numFmtId="0" fontId="1" fillId="0" borderId="1">
      <alignment horizontal="left"/>
    </xf>
    <xf numFmtId="0" fontId="1" fillId="0" borderId="7">
      <alignment horizontal="left"/>
    </xf>
    <xf numFmtId="0" fontId="5" fillId="0" borderId="1"/>
    <xf numFmtId="0" fontId="3" fillId="0" borderId="7">
      <alignment horizontal="center"/>
    </xf>
    <xf numFmtId="0" fontId="1" fillId="0" borderId="7"/>
    <xf numFmtId="0" fontId="1" fillId="0" borderId="8"/>
    <xf numFmtId="0" fontId="2" fillId="0" borderId="9">
      <alignment horizontal="center" vertical="top" wrapText="1"/>
    </xf>
    <xf numFmtId="0" fontId="2" fillId="0" borderId="10">
      <alignment horizontal="center" vertical="top" wrapText="1"/>
    </xf>
    <xf numFmtId="0" fontId="2" fillId="0" borderId="11">
      <alignment horizontal="center" vertical="top" wrapText="1"/>
    </xf>
    <xf numFmtId="0" fontId="2" fillId="0" borderId="12">
      <alignment horizontal="center" vertical="top" wrapText="1"/>
    </xf>
    <xf numFmtId="0" fontId="1" fillId="0" borderId="13">
      <alignment horizontal="center" vertical="top" wrapText="1"/>
    </xf>
    <xf numFmtId="0" fontId="2" fillId="0" borderId="13">
      <alignment horizontal="center" vertical="top" wrapText="1"/>
    </xf>
    <xf numFmtId="0" fontId="2" fillId="0" borderId="10">
      <alignment horizontal="center" vertical="center"/>
    </xf>
    <xf numFmtId="0" fontId="2" fillId="0" borderId="9">
      <alignment horizontal="center" vertical="center"/>
    </xf>
    <xf numFmtId="49" fontId="2" fillId="0" borderId="9">
      <alignment horizontal="center" vertical="center"/>
    </xf>
    <xf numFmtId="49" fontId="2" fillId="0" borderId="11">
      <alignment horizontal="center" vertical="center"/>
    </xf>
    <xf numFmtId="49" fontId="6" fillId="0" borderId="8">
      <alignment wrapText="1"/>
    </xf>
    <xf numFmtId="49" fontId="7" fillId="0" borderId="11">
      <alignment horizontal="left" wrapText="1"/>
    </xf>
    <xf numFmtId="49" fontId="2" fillId="0" borderId="14">
      <alignment horizontal="center" vertical="center" wrapText="1"/>
    </xf>
    <xf numFmtId="4" fontId="2" fillId="0" borderId="15">
      <alignment horizontal="right" vertical="center" wrapText="1"/>
    </xf>
    <xf numFmtId="4" fontId="2" fillId="0" borderId="15">
      <alignment horizontal="center" vertical="center" wrapText="1"/>
    </xf>
    <xf numFmtId="49" fontId="2" fillId="0" borderId="16">
      <alignment horizontal="center" vertical="center" wrapText="1"/>
    </xf>
    <xf numFmtId="0" fontId="2" fillId="0" borderId="17">
      <alignment horizontal="center" wrapText="1"/>
    </xf>
    <xf numFmtId="0" fontId="2" fillId="0" borderId="18">
      <alignment horizontal="left" wrapText="1" indent="2"/>
    </xf>
    <xf numFmtId="49" fontId="2" fillId="0" borderId="19">
      <alignment horizontal="right" vertical="center" wrapText="1"/>
    </xf>
    <xf numFmtId="164" fontId="2" fillId="0" borderId="9">
      <alignment horizontal="right" vertical="center" wrapText="1"/>
    </xf>
    <xf numFmtId="49" fontId="2" fillId="0" borderId="20">
      <alignment horizontal="center" vertical="center" wrapText="1"/>
    </xf>
    <xf numFmtId="0" fontId="2" fillId="0" borderId="21">
      <alignment horizontal="left" wrapText="1"/>
    </xf>
    <xf numFmtId="49" fontId="2" fillId="0" borderId="22">
      <alignment horizontal="center" wrapText="1"/>
    </xf>
    <xf numFmtId="49" fontId="2" fillId="0" borderId="23">
      <alignment horizontal="center" wrapText="1"/>
    </xf>
    <xf numFmtId="4" fontId="2" fillId="0" borderId="13">
      <alignment horizontal="right" wrapText="1"/>
    </xf>
    <xf numFmtId="49" fontId="2" fillId="0" borderId="24">
      <alignment horizontal="center" wrapText="1"/>
    </xf>
    <xf numFmtId="49" fontId="2" fillId="0" borderId="7">
      <alignment horizontal="left" wrapText="1"/>
    </xf>
    <xf numFmtId="49" fontId="8" fillId="0" borderId="8">
      <alignment wrapText="1"/>
    </xf>
    <xf numFmtId="49" fontId="2" fillId="0" borderId="25">
      <alignment horizontal="center" vertical="center" wrapText="1"/>
    </xf>
    <xf numFmtId="4" fontId="2" fillId="0" borderId="10">
      <alignment horizontal="right" wrapText="1"/>
    </xf>
    <xf numFmtId="49" fontId="2" fillId="0" borderId="26">
      <alignment horizontal="center" wrapText="1"/>
    </xf>
    <xf numFmtId="0" fontId="2" fillId="0" borderId="1"/>
    <xf numFmtId="49" fontId="2" fillId="0" borderId="18">
      <alignment horizontal="left" vertical="center" wrapText="1" indent="2"/>
    </xf>
    <xf numFmtId="0" fontId="2" fillId="0" borderId="19">
      <alignment horizontal="center" vertical="center" wrapText="1"/>
    </xf>
    <xf numFmtId="3" fontId="2" fillId="0" borderId="9">
      <alignment horizontal="right" vertical="center" wrapText="1"/>
    </xf>
    <xf numFmtId="3" fontId="2" fillId="0" borderId="9">
      <alignment vertical="center" wrapText="1"/>
    </xf>
    <xf numFmtId="49" fontId="2" fillId="0" borderId="20">
      <alignment horizontal="center" wrapText="1"/>
    </xf>
    <xf numFmtId="3" fontId="2" fillId="0" borderId="21">
      <alignment vertical="center" wrapText="1"/>
    </xf>
    <xf numFmtId="0" fontId="2" fillId="0" borderId="25">
      <alignment horizontal="center" vertical="center" wrapText="1"/>
    </xf>
    <xf numFmtId="2" fontId="2" fillId="0" borderId="10">
      <alignment horizontal="center" vertical="center" wrapText="1"/>
    </xf>
    <xf numFmtId="4" fontId="2" fillId="0" borderId="10">
      <alignment horizontal="right" vertical="center" wrapText="1"/>
    </xf>
    <xf numFmtId="0" fontId="2" fillId="0" borderId="10">
      <alignment horizontal="center" vertical="center" wrapText="1"/>
    </xf>
    <xf numFmtId="49" fontId="2" fillId="0" borderId="26">
      <alignment horizontal="center" vertical="center" wrapText="1"/>
    </xf>
    <xf numFmtId="49" fontId="2" fillId="0" borderId="17">
      <alignment horizontal="center" vertical="center"/>
    </xf>
    <xf numFmtId="0" fontId="9" fillId="0" borderId="1"/>
    <xf numFmtId="49" fontId="7" fillId="2" borderId="11">
      <alignment horizontal="left" wrapText="1"/>
    </xf>
    <xf numFmtId="0" fontId="2" fillId="0" borderId="17">
      <alignment horizontal="center"/>
    </xf>
    <xf numFmtId="49" fontId="2" fillId="2" borderId="18">
      <alignment horizontal="left" wrapText="1" indent="2"/>
    </xf>
    <xf numFmtId="4" fontId="2" fillId="0" borderId="9">
      <alignment horizontal="right" wrapText="1"/>
    </xf>
    <xf numFmtId="0" fontId="2" fillId="0" borderId="27">
      <alignment horizontal="center"/>
    </xf>
    <xf numFmtId="0" fontId="2" fillId="2" borderId="22">
      <alignment horizontal="left" wrapText="1"/>
    </xf>
    <xf numFmtId="0" fontId="2" fillId="0" borderId="23">
      <alignment horizontal="center" vertical="center" wrapText="1"/>
    </xf>
    <xf numFmtId="0" fontId="2" fillId="0" borderId="7">
      <alignment horizontal="center"/>
    </xf>
    <xf numFmtId="0" fontId="2" fillId="0" borderId="19">
      <alignment wrapText="1"/>
    </xf>
    <xf numFmtId="164" fontId="2" fillId="0" borderId="9">
      <alignment horizontal="right" wrapText="1"/>
    </xf>
    <xf numFmtId="0" fontId="2" fillId="0" borderId="9">
      <alignment horizontal="left" wrapText="1"/>
    </xf>
    <xf numFmtId="0" fontId="2" fillId="0" borderId="20">
      <alignment wrapText="1"/>
    </xf>
    <xf numFmtId="0" fontId="2" fillId="0" borderId="27"/>
    <xf numFmtId="0" fontId="2" fillId="0" borderId="8">
      <alignment horizontal="left" wrapText="1"/>
    </xf>
    <xf numFmtId="49" fontId="2" fillId="2" borderId="22">
      <alignment horizontal="center" wrapText="1"/>
    </xf>
    <xf numFmtId="49" fontId="2" fillId="0" borderId="23">
      <alignment horizontal="center" vertical="center" wrapText="1"/>
    </xf>
    <xf numFmtId="0" fontId="2" fillId="2" borderId="11">
      <alignment wrapText="1"/>
    </xf>
    <xf numFmtId="0" fontId="2" fillId="0" borderId="6"/>
    <xf numFmtId="0" fontId="10" fillId="0" borderId="7"/>
    <xf numFmtId="0" fontId="10" fillId="0" borderId="10">
      <alignment horizontal="left" wrapText="1"/>
    </xf>
    <xf numFmtId="0" fontId="10" fillId="0" borderId="21"/>
    <xf numFmtId="0" fontId="1" fillId="0" borderId="21"/>
    <xf numFmtId="0" fontId="13" fillId="0" borderId="0"/>
    <xf numFmtId="0" fontId="13" fillId="0" borderId="0"/>
    <xf numFmtId="0" fontId="13" fillId="0" borderId="0"/>
    <xf numFmtId="0" fontId="11" fillId="0" borderId="1"/>
    <xf numFmtId="0" fontId="11" fillId="0" borderId="1"/>
    <xf numFmtId="0" fontId="12" fillId="3" borderId="1"/>
    <xf numFmtId="0" fontId="11" fillId="0" borderId="1"/>
    <xf numFmtId="0" fontId="10" fillId="0" borderId="10">
      <alignment horizontal="left"/>
    </xf>
  </cellStyleXfs>
  <cellXfs count="9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1" fillId="0" borderId="1" xfId="2" applyNumberFormat="1" applyProtection="1">
      <alignment shrinkToFit="1"/>
    </xf>
    <xf numFmtId="0" fontId="1" fillId="0" borderId="2" xfId="3" applyNumberFormat="1" applyProtection="1"/>
    <xf numFmtId="0" fontId="2" fillId="0" borderId="3" xfId="4" applyNumberFormat="1" applyProtection="1">
      <alignment horizontal="right"/>
    </xf>
    <xf numFmtId="49" fontId="2" fillId="0" borderId="4" xfId="5" applyNumberFormat="1" applyProtection="1">
      <alignment horizontal="center"/>
    </xf>
    <xf numFmtId="0" fontId="1" fillId="0" borderId="5" xfId="6" applyNumberFormat="1" applyProtection="1"/>
    <xf numFmtId="0" fontId="2" fillId="0" borderId="1" xfId="7" applyNumberFormat="1" applyProtection="1">
      <alignment horizontal="right"/>
    </xf>
    <xf numFmtId="49" fontId="2" fillId="0" borderId="6" xfId="8" applyNumberFormat="1" applyProtection="1">
      <alignment horizontal="center"/>
    </xf>
    <xf numFmtId="49" fontId="2" fillId="0" borderId="1" xfId="9" applyNumberFormat="1" applyProtection="1">
      <alignment horizontal="center"/>
    </xf>
    <xf numFmtId="0" fontId="3" fillId="0" borderId="1" xfId="10" applyNumberFormat="1" applyProtection="1"/>
    <xf numFmtId="0" fontId="5" fillId="0" borderId="1" xfId="14" applyNumberFormat="1" applyProtection="1"/>
    <xf numFmtId="0" fontId="3" fillId="0" borderId="7" xfId="15" applyNumberFormat="1" applyProtection="1">
      <alignment horizontal="center"/>
    </xf>
    <xf numFmtId="0" fontId="1" fillId="0" borderId="7" xfId="16" applyNumberFormat="1" applyProtection="1"/>
    <xf numFmtId="0" fontId="1" fillId="0" borderId="8" xfId="17" applyNumberFormat="1" applyProtection="1"/>
    <xf numFmtId="0" fontId="2" fillId="0" borderId="9" xfId="18" applyNumberFormat="1" applyProtection="1">
      <alignment horizontal="center" vertical="top" wrapText="1"/>
    </xf>
    <xf numFmtId="0" fontId="2" fillId="0" borderId="10" xfId="19" applyNumberFormat="1" applyProtection="1">
      <alignment horizontal="center" vertical="top" wrapText="1"/>
    </xf>
    <xf numFmtId="0" fontId="2" fillId="0" borderId="11" xfId="20" applyNumberFormat="1" applyProtection="1">
      <alignment horizontal="center" vertical="top" wrapText="1"/>
    </xf>
    <xf numFmtId="0" fontId="2" fillId="0" borderId="12" xfId="21" applyNumberFormat="1" applyProtection="1">
      <alignment horizontal="center" vertical="top" wrapText="1"/>
    </xf>
    <xf numFmtId="0" fontId="1" fillId="0" borderId="13" xfId="22" applyNumberFormat="1" applyProtection="1">
      <alignment horizontal="center" vertical="top" wrapText="1"/>
    </xf>
    <xf numFmtId="0" fontId="2" fillId="0" borderId="13" xfId="23" applyNumberFormat="1" applyProtection="1">
      <alignment horizontal="center" vertical="top" wrapText="1"/>
    </xf>
    <xf numFmtId="0" fontId="2" fillId="0" borderId="10" xfId="24" applyNumberFormat="1" applyProtection="1">
      <alignment horizontal="center" vertical="center"/>
    </xf>
    <xf numFmtId="0" fontId="2" fillId="0" borderId="9" xfId="25" applyNumberFormat="1" applyProtection="1">
      <alignment horizontal="center" vertical="center"/>
    </xf>
    <xf numFmtId="49" fontId="2" fillId="0" borderId="9" xfId="26" applyNumberFormat="1" applyProtection="1">
      <alignment horizontal="center" vertical="center"/>
    </xf>
    <xf numFmtId="49" fontId="2" fillId="0" borderId="11" xfId="27" applyNumberFormat="1" applyProtection="1">
      <alignment horizontal="center" vertical="center"/>
    </xf>
    <xf numFmtId="49" fontId="6" fillId="0" borderId="8" xfId="28" applyNumberFormat="1" applyProtection="1">
      <alignment wrapText="1"/>
    </xf>
    <xf numFmtId="49" fontId="7" fillId="0" borderId="11" xfId="29" applyNumberFormat="1" applyProtection="1">
      <alignment horizontal="left" wrapText="1"/>
    </xf>
    <xf numFmtId="49" fontId="2" fillId="0" borderId="14" xfId="30" applyNumberFormat="1" applyProtection="1">
      <alignment horizontal="center" vertical="center" wrapText="1"/>
    </xf>
    <xf numFmtId="4" fontId="2" fillId="0" borderId="15" xfId="31" applyNumberFormat="1" applyProtection="1">
      <alignment horizontal="right" vertical="center" wrapText="1"/>
    </xf>
    <xf numFmtId="4" fontId="2" fillId="0" borderId="15" xfId="32" applyNumberFormat="1" applyProtection="1">
      <alignment horizontal="center" vertical="center" wrapText="1"/>
    </xf>
    <xf numFmtId="49" fontId="2" fillId="0" borderId="16" xfId="33" applyNumberFormat="1" applyProtection="1">
      <alignment horizontal="center" vertical="center" wrapText="1"/>
    </xf>
    <xf numFmtId="0" fontId="2" fillId="0" borderId="17" xfId="34" applyNumberFormat="1" applyProtection="1">
      <alignment horizontal="center" wrapText="1"/>
    </xf>
    <xf numFmtId="0" fontId="2" fillId="0" borderId="18" xfId="35" applyNumberFormat="1" applyProtection="1">
      <alignment horizontal="left" wrapText="1" indent="2"/>
    </xf>
    <xf numFmtId="49" fontId="2" fillId="0" borderId="19" xfId="36" applyNumberFormat="1" applyProtection="1">
      <alignment horizontal="right" vertical="center" wrapText="1"/>
    </xf>
    <xf numFmtId="164" fontId="2" fillId="0" borderId="9" xfId="37" applyNumberFormat="1" applyProtection="1">
      <alignment horizontal="right" vertical="center" wrapText="1"/>
    </xf>
    <xf numFmtId="49" fontId="2" fillId="0" borderId="20" xfId="38" applyNumberFormat="1" applyProtection="1">
      <alignment horizontal="center" vertical="center" wrapText="1"/>
    </xf>
    <xf numFmtId="0" fontId="2" fillId="0" borderId="21" xfId="39" applyNumberFormat="1" applyProtection="1">
      <alignment horizontal="left" wrapText="1"/>
    </xf>
    <xf numFmtId="49" fontId="2" fillId="0" borderId="22" xfId="40" applyNumberFormat="1" applyProtection="1">
      <alignment horizontal="center" wrapText="1"/>
    </xf>
    <xf numFmtId="49" fontId="2" fillId="0" borderId="23" xfId="41" applyNumberFormat="1" applyProtection="1">
      <alignment horizontal="center" wrapText="1"/>
    </xf>
    <xf numFmtId="4" fontId="2" fillId="0" borderId="13" xfId="42" applyNumberFormat="1" applyProtection="1">
      <alignment horizontal="right" wrapText="1"/>
    </xf>
    <xf numFmtId="49" fontId="2" fillId="0" borderId="24" xfId="43" applyNumberFormat="1" applyProtection="1">
      <alignment horizontal="center" wrapText="1"/>
    </xf>
    <xf numFmtId="49" fontId="2" fillId="0" borderId="7" xfId="44" applyNumberFormat="1" applyProtection="1">
      <alignment horizontal="left" wrapText="1"/>
    </xf>
    <xf numFmtId="49" fontId="8" fillId="0" borderId="8" xfId="45" applyNumberFormat="1" applyProtection="1">
      <alignment wrapText="1"/>
    </xf>
    <xf numFmtId="49" fontId="2" fillId="0" borderId="25" xfId="46" applyNumberFormat="1" applyProtection="1">
      <alignment horizontal="center" vertical="center" wrapText="1"/>
    </xf>
    <xf numFmtId="4" fontId="2" fillId="0" borderId="10" xfId="47" applyNumberFormat="1" applyProtection="1">
      <alignment horizontal="right" wrapText="1"/>
    </xf>
    <xf numFmtId="49" fontId="2" fillId="0" borderId="26" xfId="48" applyNumberFormat="1" applyProtection="1">
      <alignment horizontal="center" wrapText="1"/>
    </xf>
    <xf numFmtId="0" fontId="2" fillId="0" borderId="1" xfId="49" applyNumberFormat="1" applyProtection="1"/>
    <xf numFmtId="49" fontId="2" fillId="0" borderId="18" xfId="50" applyNumberFormat="1" applyProtection="1">
      <alignment horizontal="left" vertical="center" wrapText="1" indent="2"/>
    </xf>
    <xf numFmtId="0" fontId="2" fillId="0" borderId="19" xfId="51" applyNumberFormat="1" applyProtection="1">
      <alignment horizontal="center" vertical="center" wrapText="1"/>
    </xf>
    <xf numFmtId="3" fontId="2" fillId="0" borderId="9" xfId="52" applyNumberFormat="1" applyProtection="1">
      <alignment horizontal="right" vertical="center" wrapText="1"/>
    </xf>
    <xf numFmtId="3" fontId="2" fillId="0" borderId="9" xfId="53" applyNumberFormat="1" applyProtection="1">
      <alignment vertical="center" wrapText="1"/>
    </xf>
    <xf numFmtId="49" fontId="2" fillId="0" borderId="20" xfId="54" applyNumberFormat="1" applyProtection="1">
      <alignment horizontal="center" wrapText="1"/>
    </xf>
    <xf numFmtId="3" fontId="2" fillId="0" borderId="21" xfId="55" applyNumberFormat="1" applyProtection="1">
      <alignment vertical="center" wrapText="1"/>
    </xf>
    <xf numFmtId="0" fontId="2" fillId="0" borderId="25" xfId="56" applyNumberFormat="1" applyProtection="1">
      <alignment horizontal="center" vertical="center" wrapText="1"/>
    </xf>
    <xf numFmtId="2" fontId="2" fillId="0" borderId="10" xfId="57" applyNumberFormat="1" applyProtection="1">
      <alignment horizontal="center" vertical="center" wrapText="1"/>
    </xf>
    <xf numFmtId="4" fontId="2" fillId="0" borderId="10" xfId="58" applyNumberFormat="1" applyProtection="1">
      <alignment horizontal="right" vertical="center" wrapText="1"/>
    </xf>
    <xf numFmtId="0" fontId="2" fillId="0" borderId="10" xfId="59" applyNumberFormat="1" applyProtection="1">
      <alignment horizontal="center" vertical="center" wrapText="1"/>
    </xf>
    <xf numFmtId="49" fontId="2" fillId="0" borderId="26" xfId="60" applyNumberFormat="1" applyProtection="1">
      <alignment horizontal="center" vertical="center" wrapText="1"/>
    </xf>
    <xf numFmtId="49" fontId="2" fillId="0" borderId="17" xfId="61" applyNumberFormat="1" applyProtection="1">
      <alignment horizontal="center" vertical="center"/>
    </xf>
    <xf numFmtId="0" fontId="9" fillId="0" borderId="1" xfId="62" applyNumberFormat="1" applyProtection="1"/>
    <xf numFmtId="49" fontId="7" fillId="2" borderId="11" xfId="63" applyNumberFormat="1" applyProtection="1">
      <alignment horizontal="left" wrapText="1"/>
    </xf>
    <xf numFmtId="0" fontId="2" fillId="0" borderId="17" xfId="64" applyNumberFormat="1" applyProtection="1">
      <alignment horizontal="center"/>
    </xf>
    <xf numFmtId="49" fontId="2" fillId="2" borderId="18" xfId="65" applyNumberFormat="1" applyProtection="1">
      <alignment horizontal="left" wrapText="1" indent="2"/>
    </xf>
    <xf numFmtId="4" fontId="2" fillId="0" borderId="9" xfId="66" applyNumberFormat="1" applyProtection="1">
      <alignment horizontal="right" wrapText="1"/>
    </xf>
    <xf numFmtId="0" fontId="2" fillId="0" borderId="27" xfId="67" applyNumberFormat="1" applyProtection="1">
      <alignment horizontal="center"/>
    </xf>
    <xf numFmtId="0" fontId="2" fillId="2" borderId="22" xfId="68" applyNumberFormat="1" applyProtection="1">
      <alignment horizontal="left" wrapText="1"/>
    </xf>
    <xf numFmtId="0" fontId="2" fillId="0" borderId="23" xfId="69" applyNumberFormat="1" applyProtection="1">
      <alignment horizontal="center" vertical="center" wrapText="1"/>
    </xf>
    <xf numFmtId="0" fontId="2" fillId="0" borderId="7" xfId="70" applyNumberFormat="1" applyProtection="1">
      <alignment horizontal="center"/>
    </xf>
    <xf numFmtId="0" fontId="2" fillId="0" borderId="19" xfId="71" applyNumberFormat="1" applyProtection="1">
      <alignment wrapText="1"/>
    </xf>
    <xf numFmtId="164" fontId="2" fillId="0" borderId="9" xfId="72" applyNumberFormat="1" applyProtection="1">
      <alignment horizontal="right" wrapText="1"/>
    </xf>
    <xf numFmtId="0" fontId="2" fillId="0" borderId="9" xfId="73" applyNumberFormat="1" applyProtection="1">
      <alignment horizontal="left" wrapText="1"/>
    </xf>
    <xf numFmtId="0" fontId="2" fillId="0" borderId="20" xfId="74" applyNumberFormat="1" applyProtection="1">
      <alignment wrapText="1"/>
    </xf>
    <xf numFmtId="0" fontId="2" fillId="0" borderId="27" xfId="75" applyNumberFormat="1" applyProtection="1"/>
    <xf numFmtId="0" fontId="2" fillId="0" borderId="8" xfId="76" applyNumberFormat="1" applyProtection="1">
      <alignment horizontal="left" wrapText="1"/>
    </xf>
    <xf numFmtId="49" fontId="2" fillId="2" borderId="22" xfId="77" applyNumberFormat="1" applyProtection="1">
      <alignment horizontal="center" wrapText="1"/>
    </xf>
    <xf numFmtId="49" fontId="2" fillId="0" borderId="23" xfId="78" applyNumberFormat="1" applyProtection="1">
      <alignment horizontal="center" vertical="center" wrapText="1"/>
    </xf>
    <xf numFmtId="0" fontId="2" fillId="2" borderId="11" xfId="79" applyNumberFormat="1" applyProtection="1">
      <alignment wrapText="1"/>
    </xf>
    <xf numFmtId="0" fontId="2" fillId="0" borderId="6" xfId="80" applyNumberFormat="1" applyProtection="1"/>
    <xf numFmtId="0" fontId="10" fillId="0" borderId="7" xfId="81" applyNumberFormat="1" applyProtection="1"/>
    <xf numFmtId="0" fontId="10" fillId="0" borderId="21" xfId="83" applyNumberFormat="1" applyProtection="1"/>
    <xf numFmtId="0" fontId="1" fillId="0" borderId="21" xfId="84" applyNumberFormat="1" applyProtection="1"/>
    <xf numFmtId="0" fontId="10" fillId="0" borderId="10" xfId="82" applyNumberFormat="1" applyProtection="1">
      <alignment horizontal="left" wrapText="1"/>
    </xf>
    <xf numFmtId="0" fontId="10" fillId="0" borderId="10" xfId="82">
      <alignment horizontal="left" wrapText="1"/>
    </xf>
    <xf numFmtId="0" fontId="4" fillId="0" borderId="1" xfId="11" applyNumberFormat="1" applyProtection="1">
      <alignment horizontal="center"/>
    </xf>
    <xf numFmtId="0" fontId="4" fillId="0" borderId="1" xfId="11">
      <alignment horizontal="center"/>
    </xf>
    <xf numFmtId="0" fontId="1" fillId="0" borderId="1" xfId="12" applyNumberFormat="1" applyProtection="1">
      <alignment horizontal="left"/>
    </xf>
    <xf numFmtId="0" fontId="1" fillId="0" borderId="1" xfId="12">
      <alignment horizontal="left"/>
    </xf>
    <xf numFmtId="0" fontId="1" fillId="0" borderId="7" xfId="13" applyNumberFormat="1" applyProtection="1">
      <alignment horizontal="left"/>
    </xf>
    <xf numFmtId="0" fontId="1" fillId="0" borderId="7" xfId="13">
      <alignment horizontal="left"/>
    </xf>
    <xf numFmtId="0" fontId="2" fillId="0" borderId="10" xfId="19" applyNumberFormat="1" applyProtection="1">
      <alignment horizontal="center" vertical="top" wrapText="1"/>
    </xf>
    <xf numFmtId="0" fontId="2" fillId="0" borderId="10" xfId="19">
      <alignment horizontal="center" vertical="top" wrapText="1"/>
    </xf>
    <xf numFmtId="0" fontId="2" fillId="0" borderId="11" xfId="20" applyNumberFormat="1" applyProtection="1">
      <alignment horizontal="center" vertical="top" wrapText="1"/>
    </xf>
    <xf numFmtId="0" fontId="2" fillId="0" borderId="11" xfId="20">
      <alignment horizontal="center" vertical="top" wrapText="1"/>
    </xf>
  </cellXfs>
  <cellStyles count="93">
    <cellStyle name="br" xfId="87"/>
    <cellStyle name="col" xfId="86"/>
    <cellStyle name="st91" xfId="82"/>
    <cellStyle name="style0" xfId="88"/>
    <cellStyle name="td" xfId="89"/>
    <cellStyle name="tr" xfId="85"/>
    <cellStyle name="xl100" xfId="73"/>
    <cellStyle name="xl101" xfId="74"/>
    <cellStyle name="xl102" xfId="64"/>
    <cellStyle name="xl103" xfId="67"/>
    <cellStyle name="xl104" xfId="70"/>
    <cellStyle name="xl105" xfId="75"/>
    <cellStyle name="xl106" xfId="92"/>
    <cellStyle name="xl21" xfId="90"/>
    <cellStyle name="xl22" xfId="1"/>
    <cellStyle name="xl23" xfId="10"/>
    <cellStyle name="xl24" xfId="17"/>
    <cellStyle name="xl25" xfId="28"/>
    <cellStyle name="xl26" xfId="15"/>
    <cellStyle name="xl27" xfId="18"/>
    <cellStyle name="xl28" xfId="21"/>
    <cellStyle name="xl29" xfId="22"/>
    <cellStyle name="xl30" xfId="24"/>
    <cellStyle name="xl31" xfId="29"/>
    <cellStyle name="xl32" xfId="35"/>
    <cellStyle name="xl33" xfId="40"/>
    <cellStyle name="xl34" xfId="2"/>
    <cellStyle name="xl35" xfId="12"/>
    <cellStyle name="xl36" xfId="19"/>
    <cellStyle name="xl37" xfId="25"/>
    <cellStyle name="xl38" xfId="30"/>
    <cellStyle name="xl39" xfId="36"/>
    <cellStyle name="xl40" xfId="41"/>
    <cellStyle name="xl41" xfId="31"/>
    <cellStyle name="xl42" xfId="37"/>
    <cellStyle name="xl43" xfId="42"/>
    <cellStyle name="xl44" xfId="23"/>
    <cellStyle name="xl45" xfId="32"/>
    <cellStyle name="xl46" xfId="26"/>
    <cellStyle name="xl47" xfId="4"/>
    <cellStyle name="xl48" xfId="7"/>
    <cellStyle name="xl49" xfId="33"/>
    <cellStyle name="xl50" xfId="38"/>
    <cellStyle name="xl51" xfId="43"/>
    <cellStyle name="xl52" xfId="3"/>
    <cellStyle name="xl53" xfId="5"/>
    <cellStyle name="xl54" xfId="8"/>
    <cellStyle name="xl55" xfId="9"/>
    <cellStyle name="xl56" xfId="11"/>
    <cellStyle name="xl57" xfId="13"/>
    <cellStyle name="xl58" xfId="16"/>
    <cellStyle name="xl59" xfId="20"/>
    <cellStyle name="xl60" xfId="27"/>
    <cellStyle name="xl61" xfId="34"/>
    <cellStyle name="xl62" xfId="39"/>
    <cellStyle name="xl63" xfId="44"/>
    <cellStyle name="xl64" xfId="6"/>
    <cellStyle name="xl65" xfId="14"/>
    <cellStyle name="xl66" xfId="45"/>
    <cellStyle name="xl67" xfId="50"/>
    <cellStyle name="xl68" xfId="46"/>
    <cellStyle name="xl69" xfId="51"/>
    <cellStyle name="xl70" xfId="47"/>
    <cellStyle name="xl71" xfId="52"/>
    <cellStyle name="xl72" xfId="53"/>
    <cellStyle name="xl73" xfId="48"/>
    <cellStyle name="xl74" xfId="54"/>
    <cellStyle name="xl75" xfId="55"/>
    <cellStyle name="xl76" xfId="49"/>
    <cellStyle name="xl77" xfId="56"/>
    <cellStyle name="xl78" xfId="57"/>
    <cellStyle name="xl79" xfId="58"/>
    <cellStyle name="xl80" xfId="59"/>
    <cellStyle name="xl81" xfId="60"/>
    <cellStyle name="xl82" xfId="61"/>
    <cellStyle name="xl83" xfId="62"/>
    <cellStyle name="xl84" xfId="76"/>
    <cellStyle name="xl85" xfId="81"/>
    <cellStyle name="xl86" xfId="83"/>
    <cellStyle name="xl87" xfId="91"/>
    <cellStyle name="xl88" xfId="63"/>
    <cellStyle name="xl89" xfId="65"/>
    <cellStyle name="xl90" xfId="68"/>
    <cellStyle name="xl91" xfId="77"/>
    <cellStyle name="xl92" xfId="79"/>
    <cellStyle name="xl93" xfId="69"/>
    <cellStyle name="xl94" xfId="71"/>
    <cellStyle name="xl95" xfId="78"/>
    <cellStyle name="xl96" xfId="80"/>
    <cellStyle name="xl97" xfId="66"/>
    <cellStyle name="xl98" xfId="72"/>
    <cellStyle name="xl99" xfId="8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85"/>
  <sheetViews>
    <sheetView tabSelected="1" topLeftCell="B250" zoomScaleSheetLayoutView="100" workbookViewId="0">
      <selection activeCell="J265" sqref="J265"/>
    </sheetView>
  </sheetViews>
  <sheetFormatPr defaultColWidth="9.42578125" defaultRowHeight="15"/>
  <cols>
    <col min="1" max="1" width="9.42578125" style="1" hidden="1"/>
    <col min="2" max="2" width="17.7109375" style="1" customWidth="1"/>
    <col min="3" max="3" width="4.28515625" style="1" customWidth="1"/>
    <col min="4" max="5" width="13.85546875" style="1" customWidth="1"/>
    <col min="6" max="6" width="14.85546875" style="1" customWidth="1"/>
    <col min="7" max="7" width="8.7109375" style="1" customWidth="1"/>
    <col min="8" max="8" width="13" style="1" customWidth="1"/>
    <col min="9" max="9" width="5.7109375" style="1" customWidth="1"/>
    <col min="10" max="10" width="60.7109375" style="1" customWidth="1"/>
    <col min="11" max="11" width="2.5703125" style="1" customWidth="1"/>
    <col min="12" max="16384" width="9.42578125" style="1"/>
  </cols>
  <sheetData>
    <row r="1" spans="1:11" ht="12.95" customHeight="1">
      <c r="A1" s="2"/>
      <c r="B1" s="2"/>
      <c r="C1" s="3"/>
      <c r="D1" s="3"/>
      <c r="E1" s="3"/>
      <c r="F1" s="3"/>
      <c r="G1" s="3"/>
      <c r="H1" s="3"/>
      <c r="I1" s="2"/>
      <c r="J1" s="4"/>
      <c r="K1" s="2"/>
    </row>
    <row r="2" spans="1:11" ht="12.95" customHeight="1">
      <c r="A2" s="2"/>
      <c r="B2" s="2"/>
      <c r="C2" s="3"/>
      <c r="D2" s="3"/>
      <c r="E2" s="3"/>
      <c r="F2" s="3"/>
      <c r="G2" s="2"/>
      <c r="H2" s="2"/>
      <c r="I2" s="5" t="s">
        <v>0</v>
      </c>
      <c r="J2" s="6" t="s">
        <v>1</v>
      </c>
      <c r="K2" s="7"/>
    </row>
    <row r="3" spans="1:11" ht="12.95" customHeight="1">
      <c r="A3" s="2"/>
      <c r="B3" s="2"/>
      <c r="C3" s="3"/>
      <c r="D3" s="3"/>
      <c r="E3" s="3"/>
      <c r="F3" s="3"/>
      <c r="G3" s="2"/>
      <c r="H3" s="2"/>
      <c r="I3" s="8"/>
      <c r="J3" s="9"/>
      <c r="K3" s="2"/>
    </row>
    <row r="4" spans="1:11" ht="12.95" customHeight="1">
      <c r="A4" s="2"/>
      <c r="B4" s="2"/>
      <c r="C4" s="3"/>
      <c r="D4" s="3"/>
      <c r="E4" s="3"/>
      <c r="F4" s="3"/>
      <c r="G4" s="2"/>
      <c r="H4" s="2"/>
      <c r="I4" s="8"/>
      <c r="J4" s="10"/>
      <c r="K4" s="2"/>
    </row>
    <row r="5" spans="1:11" ht="12.95" customHeight="1">
      <c r="A5" s="11" t="s">
        <v>2</v>
      </c>
      <c r="B5" s="84" t="s">
        <v>2</v>
      </c>
      <c r="C5" s="85"/>
      <c r="D5" s="85"/>
      <c r="E5" s="85"/>
      <c r="F5" s="85"/>
      <c r="G5" s="85"/>
      <c r="H5" s="85"/>
      <c r="I5" s="85"/>
      <c r="J5" s="85"/>
      <c r="K5" s="2"/>
    </row>
    <row r="6" spans="1:11" hidden="1">
      <c r="A6" s="2"/>
      <c r="B6" s="86" t="s">
        <v>3</v>
      </c>
      <c r="C6" s="87"/>
      <c r="D6" s="88" t="s">
        <v>4</v>
      </c>
      <c r="E6" s="89"/>
      <c r="F6" s="89"/>
      <c r="G6" s="89"/>
      <c r="H6" s="89"/>
      <c r="I6" s="89"/>
      <c r="J6" s="89"/>
      <c r="K6" s="12"/>
    </row>
    <row r="7" spans="1:11" ht="12.95" customHeight="1">
      <c r="A7" s="2"/>
      <c r="B7" s="13"/>
      <c r="C7" s="13"/>
      <c r="D7" s="13"/>
      <c r="E7" s="13"/>
      <c r="F7" s="13"/>
      <c r="G7" s="13"/>
      <c r="H7" s="13"/>
      <c r="I7" s="13"/>
      <c r="J7" s="14"/>
      <c r="K7" s="2"/>
    </row>
    <row r="8" spans="1:11" ht="12" customHeight="1">
      <c r="A8" s="15" t="s">
        <v>5</v>
      </c>
      <c r="B8" s="16" t="s">
        <v>6</v>
      </c>
      <c r="C8" s="90" t="s">
        <v>7</v>
      </c>
      <c r="D8" s="90" t="s">
        <v>8</v>
      </c>
      <c r="E8" s="16" t="s">
        <v>9</v>
      </c>
      <c r="F8" s="90" t="s">
        <v>10</v>
      </c>
      <c r="G8" s="90" t="s">
        <v>11</v>
      </c>
      <c r="H8" s="91"/>
      <c r="I8" s="92" t="s">
        <v>12</v>
      </c>
      <c r="J8" s="93"/>
      <c r="K8" s="2"/>
    </row>
    <row r="9" spans="1:11" ht="11.25" customHeight="1">
      <c r="A9" s="15"/>
      <c r="B9" s="19" t="s">
        <v>13</v>
      </c>
      <c r="C9" s="91"/>
      <c r="D9" s="91"/>
      <c r="E9" s="19" t="s">
        <v>14</v>
      </c>
      <c r="F9" s="91"/>
      <c r="G9" s="91"/>
      <c r="H9" s="91"/>
      <c r="I9" s="93"/>
      <c r="J9" s="93"/>
      <c r="K9" s="2"/>
    </row>
    <row r="10" spans="1:11" ht="34.5" customHeight="1">
      <c r="A10" s="15"/>
      <c r="B10" s="20"/>
      <c r="C10" s="91"/>
      <c r="D10" s="91"/>
      <c r="E10" s="21"/>
      <c r="F10" s="91"/>
      <c r="G10" s="17" t="s">
        <v>15</v>
      </c>
      <c r="H10" s="17" t="s">
        <v>16</v>
      </c>
      <c r="I10" s="17" t="s">
        <v>17</v>
      </c>
      <c r="J10" s="18" t="s">
        <v>18</v>
      </c>
      <c r="K10" s="2"/>
    </row>
    <row r="11" spans="1:11" ht="15" customHeight="1">
      <c r="A11" s="15"/>
      <c r="B11" s="22">
        <v>1</v>
      </c>
      <c r="C11" s="23">
        <v>2</v>
      </c>
      <c r="D11" s="23">
        <v>3</v>
      </c>
      <c r="E11" s="23">
        <v>4</v>
      </c>
      <c r="F11" s="24" t="s">
        <v>19</v>
      </c>
      <c r="G11" s="24" t="s">
        <v>20</v>
      </c>
      <c r="H11" s="24" t="s">
        <v>21</v>
      </c>
      <c r="I11" s="24" t="s">
        <v>22</v>
      </c>
      <c r="J11" s="25" t="s">
        <v>23</v>
      </c>
      <c r="K11" s="2"/>
    </row>
    <row r="12" spans="1:11" ht="18" customHeight="1">
      <c r="A12" s="26" t="s">
        <v>24</v>
      </c>
      <c r="B12" s="27" t="s">
        <v>25</v>
      </c>
      <c r="C12" s="28" t="s">
        <v>26</v>
      </c>
      <c r="D12" s="29">
        <v>1247030097.3699999</v>
      </c>
      <c r="E12" s="30" t="s">
        <v>27</v>
      </c>
      <c r="F12" s="29">
        <v>817981206.95000005</v>
      </c>
      <c r="G12" s="29">
        <v>65.59</v>
      </c>
      <c r="H12" s="29">
        <v>-429048890.42000002</v>
      </c>
      <c r="I12" s="31"/>
      <c r="J12" s="32" t="s">
        <v>27</v>
      </c>
      <c r="K12" s="10"/>
    </row>
    <row r="13" spans="1:11" ht="13.5" customHeight="1">
      <c r="A13" s="26" t="s">
        <v>24</v>
      </c>
      <c r="B13" s="33" t="s">
        <v>28</v>
      </c>
      <c r="C13" s="34"/>
      <c r="D13" s="35"/>
      <c r="E13" s="35"/>
      <c r="F13" s="35"/>
      <c r="G13" s="35"/>
      <c r="H13" s="35"/>
      <c r="I13" s="36"/>
      <c r="J13" s="37"/>
      <c r="K13" s="10"/>
    </row>
    <row r="14" spans="1:11" ht="22.5" customHeight="1">
      <c r="A14" s="26"/>
      <c r="B14" s="38" t="s">
        <v>29</v>
      </c>
      <c r="C14" s="39" t="s">
        <v>26</v>
      </c>
      <c r="D14" s="40">
        <v>179375000</v>
      </c>
      <c r="E14" s="40" t="s">
        <v>30</v>
      </c>
      <c r="F14" s="40">
        <v>124688015.79000001</v>
      </c>
      <c r="G14" s="40">
        <f>F14/D14*100</f>
        <v>69.512482670383278</v>
      </c>
      <c r="H14" s="40">
        <v>-179375000</v>
      </c>
      <c r="I14" s="41"/>
      <c r="J14" s="42" t="s">
        <v>31</v>
      </c>
      <c r="K14" s="10"/>
    </row>
    <row r="15" spans="1:11" ht="23.25" hidden="1">
      <c r="A15" s="26"/>
      <c r="B15" s="38" t="s">
        <v>32</v>
      </c>
      <c r="C15" s="39" t="s">
        <v>26</v>
      </c>
      <c r="D15" s="40" t="s">
        <v>30</v>
      </c>
      <c r="E15" s="40" t="s">
        <v>30</v>
      </c>
      <c r="F15" s="40"/>
      <c r="G15" s="40" t="e">
        <f t="shared" ref="G15:G58" si="0">F15/D15*100</f>
        <v>#VALUE!</v>
      </c>
      <c r="H15" s="40"/>
      <c r="I15" s="41"/>
      <c r="J15" s="42" t="s">
        <v>31</v>
      </c>
      <c r="K15" s="10"/>
    </row>
    <row r="16" spans="1:11" ht="23.25" hidden="1">
      <c r="A16" s="26"/>
      <c r="B16" s="38" t="s">
        <v>33</v>
      </c>
      <c r="C16" s="39" t="s">
        <v>26</v>
      </c>
      <c r="D16" s="40" t="s">
        <v>30</v>
      </c>
      <c r="E16" s="40" t="s">
        <v>30</v>
      </c>
      <c r="F16" s="40"/>
      <c r="G16" s="40" t="e">
        <f t="shared" si="0"/>
        <v>#VALUE!</v>
      </c>
      <c r="H16" s="40"/>
      <c r="I16" s="41"/>
      <c r="J16" s="42" t="s">
        <v>31</v>
      </c>
      <c r="K16" s="10"/>
    </row>
    <row r="17" spans="1:11" ht="21" customHeight="1">
      <c r="A17" s="26"/>
      <c r="B17" s="38" t="s">
        <v>34</v>
      </c>
      <c r="C17" s="39" t="s">
        <v>26</v>
      </c>
      <c r="D17" s="40">
        <v>433000</v>
      </c>
      <c r="E17" s="40" t="s">
        <v>30</v>
      </c>
      <c r="F17" s="40">
        <v>381116.76</v>
      </c>
      <c r="G17" s="40">
        <f t="shared" si="0"/>
        <v>88.017727482678993</v>
      </c>
      <c r="H17" s="40">
        <v>-433000</v>
      </c>
      <c r="I17" s="41"/>
      <c r="J17" s="42" t="s">
        <v>31</v>
      </c>
      <c r="K17" s="10"/>
    </row>
    <row r="18" spans="1:11" ht="0.75" hidden="1" customHeight="1">
      <c r="A18" s="26"/>
      <c r="B18" s="38" t="s">
        <v>35</v>
      </c>
      <c r="C18" s="39" t="s">
        <v>26</v>
      </c>
      <c r="D18" s="40" t="s">
        <v>30</v>
      </c>
      <c r="E18" s="40" t="s">
        <v>30</v>
      </c>
      <c r="F18" s="40"/>
      <c r="G18" s="40" t="e">
        <f t="shared" si="0"/>
        <v>#VALUE!</v>
      </c>
      <c r="H18" s="40">
        <v>381116.76</v>
      </c>
      <c r="I18" s="41"/>
      <c r="J18" s="42" t="s">
        <v>31</v>
      </c>
      <c r="K18" s="10"/>
    </row>
    <row r="19" spans="1:11" ht="23.25" hidden="1">
      <c r="A19" s="26"/>
      <c r="B19" s="38" t="s">
        <v>36</v>
      </c>
      <c r="C19" s="39" t="s">
        <v>26</v>
      </c>
      <c r="D19" s="40" t="s">
        <v>30</v>
      </c>
      <c r="E19" s="40" t="s">
        <v>30</v>
      </c>
      <c r="F19" s="40"/>
      <c r="G19" s="40" t="e">
        <f t="shared" si="0"/>
        <v>#VALUE!</v>
      </c>
      <c r="H19" s="40">
        <v>526.88</v>
      </c>
      <c r="I19" s="41"/>
      <c r="J19" s="42" t="s">
        <v>31</v>
      </c>
      <c r="K19" s="10"/>
    </row>
    <row r="20" spans="1:11" ht="22.5" customHeight="1">
      <c r="A20" s="26"/>
      <c r="B20" s="38" t="s">
        <v>37</v>
      </c>
      <c r="C20" s="39" t="s">
        <v>26</v>
      </c>
      <c r="D20" s="40">
        <v>606000</v>
      </c>
      <c r="E20" s="40" t="s">
        <v>30</v>
      </c>
      <c r="F20" s="40">
        <v>1093448.1399999999</v>
      </c>
      <c r="G20" s="40">
        <f t="shared" si="0"/>
        <v>180.43698679867987</v>
      </c>
      <c r="H20" s="40">
        <v>-606000</v>
      </c>
      <c r="I20" s="41"/>
      <c r="J20" s="42" t="s">
        <v>31</v>
      </c>
      <c r="K20" s="10"/>
    </row>
    <row r="21" spans="1:11" ht="23.25" hidden="1">
      <c r="A21" s="26"/>
      <c r="B21" s="38" t="s">
        <v>38</v>
      </c>
      <c r="C21" s="39" t="s">
        <v>26</v>
      </c>
      <c r="D21" s="40" t="s">
        <v>30</v>
      </c>
      <c r="E21" s="40" t="s">
        <v>30</v>
      </c>
      <c r="F21" s="40"/>
      <c r="G21" s="40" t="e">
        <f t="shared" si="0"/>
        <v>#VALUE!</v>
      </c>
      <c r="H21" s="40">
        <v>1084208.47</v>
      </c>
      <c r="I21" s="41"/>
      <c r="J21" s="42" t="s">
        <v>31</v>
      </c>
      <c r="K21" s="10"/>
    </row>
    <row r="22" spans="1:11" ht="23.25" hidden="1">
      <c r="A22" s="26"/>
      <c r="B22" s="38" t="s">
        <v>39</v>
      </c>
      <c r="C22" s="39" t="s">
        <v>26</v>
      </c>
      <c r="D22" s="40" t="s">
        <v>30</v>
      </c>
      <c r="E22" s="40" t="s">
        <v>30</v>
      </c>
      <c r="F22" s="40"/>
      <c r="G22" s="40" t="e">
        <f t="shared" si="0"/>
        <v>#VALUE!</v>
      </c>
      <c r="H22" s="40">
        <v>9239.67</v>
      </c>
      <c r="I22" s="41"/>
      <c r="J22" s="42" t="s">
        <v>31</v>
      </c>
      <c r="K22" s="10"/>
    </row>
    <row r="23" spans="1:11" ht="23.25">
      <c r="A23" s="26"/>
      <c r="B23" s="38" t="s">
        <v>40</v>
      </c>
      <c r="C23" s="39" t="s">
        <v>26</v>
      </c>
      <c r="D23" s="40">
        <v>162000</v>
      </c>
      <c r="E23" s="40" t="s">
        <v>30</v>
      </c>
      <c r="F23" s="40">
        <v>70637.600000000006</v>
      </c>
      <c r="G23" s="40">
        <f t="shared" si="0"/>
        <v>43.60345679012346</v>
      </c>
      <c r="H23" s="40">
        <v>-162000</v>
      </c>
      <c r="I23" s="41"/>
      <c r="J23" s="42" t="s">
        <v>31</v>
      </c>
      <c r="K23" s="10"/>
    </row>
    <row r="24" spans="1:11" ht="23.25">
      <c r="A24" s="26"/>
      <c r="B24" s="38" t="s">
        <v>41</v>
      </c>
      <c r="C24" s="39" t="s">
        <v>26</v>
      </c>
      <c r="D24" s="40" t="s">
        <v>30</v>
      </c>
      <c r="E24" s="40" t="s">
        <v>30</v>
      </c>
      <c r="F24" s="40"/>
      <c r="G24" s="40"/>
      <c r="H24" s="40">
        <v>70637.600000000006</v>
      </c>
      <c r="I24" s="41"/>
      <c r="J24" s="42" t="s">
        <v>31</v>
      </c>
      <c r="K24" s="10"/>
    </row>
    <row r="25" spans="1:11" ht="23.25">
      <c r="A25" s="26"/>
      <c r="B25" s="38" t="s">
        <v>42</v>
      </c>
      <c r="C25" s="39" t="s">
        <v>26</v>
      </c>
      <c r="D25" s="40">
        <v>7000000</v>
      </c>
      <c r="E25" s="40" t="s">
        <v>30</v>
      </c>
      <c r="F25" s="40">
        <v>7859954.0800000001</v>
      </c>
      <c r="G25" s="40">
        <f t="shared" si="0"/>
        <v>112.28505828571429</v>
      </c>
      <c r="H25" s="40">
        <v>859954.08</v>
      </c>
      <c r="I25" s="41"/>
      <c r="J25" s="42" t="s">
        <v>31</v>
      </c>
      <c r="K25" s="10"/>
    </row>
    <row r="26" spans="1:11" ht="23.25">
      <c r="A26" s="26"/>
      <c r="B26" s="38" t="s">
        <v>43</v>
      </c>
      <c r="C26" s="39" t="s">
        <v>26</v>
      </c>
      <c r="D26" s="40" t="s">
        <v>30</v>
      </c>
      <c r="E26" s="40" t="s">
        <v>30</v>
      </c>
      <c r="F26" s="40">
        <v>589990.1</v>
      </c>
      <c r="G26" s="40"/>
      <c r="H26" s="40">
        <v>589990.1</v>
      </c>
      <c r="I26" s="41"/>
      <c r="J26" s="42" t="s">
        <v>31</v>
      </c>
      <c r="K26" s="10"/>
    </row>
    <row r="27" spans="1:11" ht="23.25">
      <c r="A27" s="26"/>
      <c r="B27" s="38" t="s">
        <v>44</v>
      </c>
      <c r="C27" s="39" t="s">
        <v>26</v>
      </c>
      <c r="D27" s="40" t="s">
        <v>30</v>
      </c>
      <c r="E27" s="40" t="s">
        <v>30</v>
      </c>
      <c r="F27" s="40">
        <v>1.36</v>
      </c>
      <c r="G27" s="40"/>
      <c r="H27" s="40">
        <v>1.36</v>
      </c>
      <c r="I27" s="41"/>
      <c r="J27" s="42" t="s">
        <v>31</v>
      </c>
      <c r="K27" s="10"/>
    </row>
    <row r="28" spans="1:11" ht="23.25">
      <c r="A28" s="26"/>
      <c r="B28" s="38" t="s">
        <v>45</v>
      </c>
      <c r="C28" s="39" t="s">
        <v>26</v>
      </c>
      <c r="D28" s="40">
        <v>20181400</v>
      </c>
      <c r="E28" s="40" t="s">
        <v>30</v>
      </c>
      <c r="F28" s="40">
        <v>17602352.850000001</v>
      </c>
      <c r="G28" s="40">
        <f t="shared" si="0"/>
        <v>87.220672748174067</v>
      </c>
      <c r="H28" s="40">
        <v>-2579047.15</v>
      </c>
      <c r="I28" s="41"/>
      <c r="J28" s="42" t="s">
        <v>31</v>
      </c>
      <c r="K28" s="10"/>
    </row>
    <row r="29" spans="1:11" ht="23.25">
      <c r="A29" s="26"/>
      <c r="B29" s="38" t="s">
        <v>46</v>
      </c>
      <c r="C29" s="39" t="s">
        <v>26</v>
      </c>
      <c r="D29" s="40">
        <v>130000</v>
      </c>
      <c r="E29" s="40" t="s">
        <v>30</v>
      </c>
      <c r="F29" s="40">
        <v>94844.44</v>
      </c>
      <c r="G29" s="40">
        <f t="shared" si="0"/>
        <v>72.957261538461537</v>
      </c>
      <c r="H29" s="40">
        <v>-35155.56</v>
      </c>
      <c r="I29" s="41"/>
      <c r="J29" s="42" t="s">
        <v>31</v>
      </c>
      <c r="K29" s="10"/>
    </row>
    <row r="30" spans="1:11" ht="22.5" customHeight="1">
      <c r="A30" s="26"/>
      <c r="B30" s="38" t="s">
        <v>47</v>
      </c>
      <c r="C30" s="39" t="s">
        <v>26</v>
      </c>
      <c r="D30" s="40">
        <v>20496000</v>
      </c>
      <c r="E30" s="40" t="s">
        <v>30</v>
      </c>
      <c r="F30" s="40">
        <v>18731742.850000001</v>
      </c>
      <c r="G30" s="40">
        <f t="shared" si="0"/>
        <v>91.392187987900087</v>
      </c>
      <c r="H30" s="40">
        <v>-20496000</v>
      </c>
      <c r="I30" s="41"/>
      <c r="J30" s="42" t="s">
        <v>31</v>
      </c>
      <c r="K30" s="10"/>
    </row>
    <row r="31" spans="1:11" ht="23.25" hidden="1">
      <c r="A31" s="26"/>
      <c r="B31" s="38" t="s">
        <v>48</v>
      </c>
      <c r="C31" s="39" t="s">
        <v>26</v>
      </c>
      <c r="D31" s="40" t="s">
        <v>30</v>
      </c>
      <c r="E31" s="40" t="s">
        <v>30</v>
      </c>
      <c r="F31" s="40"/>
      <c r="G31" s="40" t="e">
        <f t="shared" si="0"/>
        <v>#VALUE!</v>
      </c>
      <c r="H31" s="40">
        <v>18731742.850000001</v>
      </c>
      <c r="I31" s="41"/>
      <c r="J31" s="42" t="s">
        <v>31</v>
      </c>
      <c r="K31" s="10"/>
    </row>
    <row r="32" spans="1:11" ht="23.25">
      <c r="A32" s="26"/>
      <c r="B32" s="38" t="s">
        <v>49</v>
      </c>
      <c r="C32" s="39" t="s">
        <v>26</v>
      </c>
      <c r="D32" s="40" t="s">
        <v>30</v>
      </c>
      <c r="E32" s="40" t="s">
        <v>30</v>
      </c>
      <c r="F32" s="40">
        <v>-2065238.01</v>
      </c>
      <c r="G32" s="40"/>
      <c r="H32" s="40">
        <v>-2065238.01</v>
      </c>
      <c r="I32" s="41"/>
      <c r="J32" s="42" t="s">
        <v>31</v>
      </c>
      <c r="K32" s="10"/>
    </row>
    <row r="33" spans="1:11" ht="23.25">
      <c r="A33" s="26"/>
      <c r="B33" s="38" t="s">
        <v>50</v>
      </c>
      <c r="C33" s="39" t="s">
        <v>26</v>
      </c>
      <c r="D33" s="40">
        <v>1958000</v>
      </c>
      <c r="E33" s="40" t="s">
        <v>30</v>
      </c>
      <c r="F33" s="40">
        <v>1086878</v>
      </c>
      <c r="G33" s="40">
        <f t="shared" si="0"/>
        <v>55.509601634320738</v>
      </c>
      <c r="H33" s="40">
        <v>-1958000</v>
      </c>
      <c r="I33" s="41"/>
      <c r="J33" s="42" t="s">
        <v>299</v>
      </c>
      <c r="K33" s="10"/>
    </row>
    <row r="34" spans="1:11" ht="23.25" hidden="1">
      <c r="A34" s="26"/>
      <c r="B34" s="38" t="s">
        <v>51</v>
      </c>
      <c r="C34" s="39" t="s">
        <v>26</v>
      </c>
      <c r="D34" s="40" t="s">
        <v>30</v>
      </c>
      <c r="E34" s="40" t="s">
        <v>30</v>
      </c>
      <c r="F34" s="40"/>
      <c r="G34" s="40" t="e">
        <f t="shared" si="0"/>
        <v>#VALUE!</v>
      </c>
      <c r="H34" s="40">
        <v>1086878</v>
      </c>
      <c r="I34" s="41"/>
      <c r="J34" s="42" t="s">
        <v>31</v>
      </c>
      <c r="K34" s="10"/>
    </row>
    <row r="35" spans="1:11" ht="23.25" hidden="1">
      <c r="A35" s="26"/>
      <c r="B35" s="38" t="s">
        <v>52</v>
      </c>
      <c r="C35" s="39" t="s">
        <v>26</v>
      </c>
      <c r="D35" s="40" t="s">
        <v>30</v>
      </c>
      <c r="E35" s="40" t="s">
        <v>30</v>
      </c>
      <c r="F35" s="40"/>
      <c r="G35" s="40" t="e">
        <f t="shared" si="0"/>
        <v>#VALUE!</v>
      </c>
      <c r="H35" s="40">
        <v>-197.15</v>
      </c>
      <c r="I35" s="41"/>
      <c r="J35" s="42" t="s">
        <v>31</v>
      </c>
      <c r="K35" s="10"/>
    </row>
    <row r="36" spans="1:11" ht="22.5" customHeight="1">
      <c r="A36" s="26"/>
      <c r="B36" s="38" t="s">
        <v>53</v>
      </c>
      <c r="C36" s="39" t="s">
        <v>26</v>
      </c>
      <c r="D36" s="40">
        <v>1958000</v>
      </c>
      <c r="E36" s="40" t="s">
        <v>30</v>
      </c>
      <c r="F36" s="40">
        <v>1476381.39</v>
      </c>
      <c r="G36" s="40">
        <f t="shared" si="0"/>
        <v>75.402522471910103</v>
      </c>
      <c r="H36" s="40">
        <v>-1958000</v>
      </c>
      <c r="I36" s="41"/>
      <c r="J36" s="42" t="s">
        <v>31</v>
      </c>
      <c r="K36" s="10"/>
    </row>
    <row r="37" spans="1:11" ht="23.25" hidden="1">
      <c r="A37" s="26"/>
      <c r="B37" s="38" t="s">
        <v>54</v>
      </c>
      <c r="C37" s="39" t="s">
        <v>26</v>
      </c>
      <c r="D37" s="40" t="s">
        <v>30</v>
      </c>
      <c r="E37" s="40" t="s">
        <v>30</v>
      </c>
      <c r="F37" s="40"/>
      <c r="G37" s="40" t="e">
        <f t="shared" si="0"/>
        <v>#VALUE!</v>
      </c>
      <c r="H37" s="40">
        <v>1476325.14</v>
      </c>
      <c r="I37" s="41"/>
      <c r="J37" s="42" t="s">
        <v>31</v>
      </c>
      <c r="K37" s="10"/>
    </row>
    <row r="38" spans="1:11" ht="23.25" hidden="1">
      <c r="A38" s="26"/>
      <c r="B38" s="38" t="s">
        <v>55</v>
      </c>
      <c r="C38" s="39" t="s">
        <v>26</v>
      </c>
      <c r="D38" s="40" t="s">
        <v>30</v>
      </c>
      <c r="E38" s="40" t="s">
        <v>30</v>
      </c>
      <c r="F38" s="40"/>
      <c r="G38" s="40" t="e">
        <f t="shared" si="0"/>
        <v>#VALUE!</v>
      </c>
      <c r="H38" s="40">
        <v>56.25</v>
      </c>
      <c r="I38" s="41"/>
      <c r="J38" s="42" t="s">
        <v>31</v>
      </c>
      <c r="K38" s="10"/>
    </row>
    <row r="39" spans="1:11" ht="23.25">
      <c r="A39" s="26"/>
      <c r="B39" s="38" t="s">
        <v>56</v>
      </c>
      <c r="C39" s="39" t="s">
        <v>26</v>
      </c>
      <c r="D39" s="40" t="s">
        <v>30</v>
      </c>
      <c r="E39" s="40" t="s">
        <v>30</v>
      </c>
      <c r="F39" s="40">
        <v>7.99</v>
      </c>
      <c r="G39" s="40"/>
      <c r="H39" s="40">
        <v>7.99</v>
      </c>
      <c r="I39" s="41"/>
      <c r="J39" s="42" t="s">
        <v>31</v>
      </c>
      <c r="K39" s="10"/>
    </row>
    <row r="40" spans="1:11" ht="23.25">
      <c r="A40" s="26"/>
      <c r="B40" s="38" t="s">
        <v>57</v>
      </c>
      <c r="C40" s="39" t="s">
        <v>26</v>
      </c>
      <c r="D40" s="40" t="s">
        <v>30</v>
      </c>
      <c r="E40" s="40" t="s">
        <v>30</v>
      </c>
      <c r="F40" s="40">
        <v>-106212.91</v>
      </c>
      <c r="G40" s="40"/>
      <c r="H40" s="40">
        <v>-106212.91</v>
      </c>
      <c r="I40" s="41"/>
      <c r="J40" s="42" t="s">
        <v>31</v>
      </c>
      <c r="K40" s="10"/>
    </row>
    <row r="41" spans="1:11" ht="23.25">
      <c r="A41" s="26"/>
      <c r="B41" s="38" t="s">
        <v>58</v>
      </c>
      <c r="C41" s="39" t="s">
        <v>26</v>
      </c>
      <c r="D41" s="40" t="s">
        <v>30</v>
      </c>
      <c r="E41" s="40" t="s">
        <v>30</v>
      </c>
      <c r="F41" s="40">
        <v>750</v>
      </c>
      <c r="G41" s="40"/>
      <c r="H41" s="40">
        <v>750</v>
      </c>
      <c r="I41" s="41"/>
      <c r="J41" s="42" t="s">
        <v>31</v>
      </c>
      <c r="K41" s="10"/>
    </row>
    <row r="42" spans="1:11" ht="23.25">
      <c r="A42" s="26"/>
      <c r="B42" s="38" t="s">
        <v>59</v>
      </c>
      <c r="C42" s="39" t="s">
        <v>26</v>
      </c>
      <c r="D42" s="40" t="s">
        <v>30</v>
      </c>
      <c r="E42" s="40" t="s">
        <v>30</v>
      </c>
      <c r="F42" s="40">
        <v>868.76</v>
      </c>
      <c r="G42" s="40"/>
      <c r="H42" s="40">
        <v>868.76</v>
      </c>
      <c r="I42" s="41"/>
      <c r="J42" s="42" t="s">
        <v>31</v>
      </c>
      <c r="K42" s="10"/>
    </row>
    <row r="43" spans="1:11" ht="22.5" customHeight="1">
      <c r="A43" s="26"/>
      <c r="B43" s="38" t="s">
        <v>60</v>
      </c>
      <c r="C43" s="39" t="s">
        <v>26</v>
      </c>
      <c r="D43" s="40">
        <v>1966000</v>
      </c>
      <c r="E43" s="40" t="s">
        <v>30</v>
      </c>
      <c r="F43" s="40">
        <v>1842952.79</v>
      </c>
      <c r="G43" s="40">
        <f t="shared" si="0"/>
        <v>93.741240590030515</v>
      </c>
      <c r="H43" s="40">
        <v>-1966000</v>
      </c>
      <c r="I43" s="41"/>
      <c r="J43" s="42" t="s">
        <v>31</v>
      </c>
      <c r="K43" s="10"/>
    </row>
    <row r="44" spans="1:11" ht="23.25" hidden="1">
      <c r="A44" s="26"/>
      <c r="B44" s="38" t="s">
        <v>61</v>
      </c>
      <c r="C44" s="39" t="s">
        <v>26</v>
      </c>
      <c r="D44" s="40" t="s">
        <v>30</v>
      </c>
      <c r="E44" s="40" t="s">
        <v>30</v>
      </c>
      <c r="F44" s="40"/>
      <c r="G44" s="40" t="e">
        <f t="shared" si="0"/>
        <v>#VALUE!</v>
      </c>
      <c r="H44" s="40">
        <v>1842952.77</v>
      </c>
      <c r="I44" s="41"/>
      <c r="J44" s="42" t="s">
        <v>31</v>
      </c>
      <c r="K44" s="10"/>
    </row>
    <row r="45" spans="1:11" ht="23.25">
      <c r="A45" s="26"/>
      <c r="B45" s="38" t="s">
        <v>62</v>
      </c>
      <c r="C45" s="39" t="s">
        <v>26</v>
      </c>
      <c r="D45" s="40" t="s">
        <v>30</v>
      </c>
      <c r="E45" s="40" t="s">
        <v>30</v>
      </c>
      <c r="F45" s="40">
        <v>0.02</v>
      </c>
      <c r="G45" s="40"/>
      <c r="H45" s="40">
        <v>0.02</v>
      </c>
      <c r="I45" s="41"/>
      <c r="J45" s="42" t="s">
        <v>31</v>
      </c>
      <c r="K45" s="10"/>
    </row>
    <row r="46" spans="1:11" ht="22.5" customHeight="1">
      <c r="A46" s="26"/>
      <c r="B46" s="38" t="s">
        <v>63</v>
      </c>
      <c r="C46" s="39" t="s">
        <v>26</v>
      </c>
      <c r="D46" s="40">
        <v>1591000</v>
      </c>
      <c r="E46" s="40" t="s">
        <v>30</v>
      </c>
      <c r="F46" s="40">
        <v>666986.19999999995</v>
      </c>
      <c r="G46" s="40">
        <f t="shared" si="0"/>
        <v>41.922451288497797</v>
      </c>
      <c r="H46" s="40">
        <v>-1591000</v>
      </c>
      <c r="I46" s="41"/>
      <c r="J46" s="42" t="s">
        <v>300</v>
      </c>
      <c r="K46" s="10"/>
    </row>
    <row r="47" spans="1:11" ht="23.25" hidden="1">
      <c r="A47" s="26"/>
      <c r="B47" s="38" t="s">
        <v>64</v>
      </c>
      <c r="C47" s="39" t="s">
        <v>26</v>
      </c>
      <c r="D47" s="40" t="s">
        <v>30</v>
      </c>
      <c r="E47" s="40" t="s">
        <v>30</v>
      </c>
      <c r="F47" s="40"/>
      <c r="G47" s="40" t="e">
        <f t="shared" si="0"/>
        <v>#VALUE!</v>
      </c>
      <c r="H47" s="40">
        <v>666986.19999999995</v>
      </c>
      <c r="I47" s="41"/>
      <c r="J47" s="42" t="s">
        <v>31</v>
      </c>
      <c r="K47" s="10"/>
    </row>
    <row r="48" spans="1:11" ht="23.25">
      <c r="A48" s="26"/>
      <c r="B48" s="38" t="s">
        <v>65</v>
      </c>
      <c r="C48" s="39" t="s">
        <v>26</v>
      </c>
      <c r="D48" s="40">
        <v>2132000</v>
      </c>
      <c r="E48" s="40" t="s">
        <v>30</v>
      </c>
      <c r="F48" s="40">
        <v>291423.99</v>
      </c>
      <c r="G48" s="40">
        <f t="shared" si="0"/>
        <v>13.669042682926829</v>
      </c>
      <c r="H48" s="40">
        <v>-2132000</v>
      </c>
      <c r="I48" s="41"/>
      <c r="J48" s="42" t="s">
        <v>301</v>
      </c>
      <c r="K48" s="10"/>
    </row>
    <row r="49" spans="1:11" ht="23.25" hidden="1">
      <c r="A49" s="26"/>
      <c r="B49" s="38" t="s">
        <v>66</v>
      </c>
      <c r="C49" s="39" t="s">
        <v>26</v>
      </c>
      <c r="D49" s="40" t="s">
        <v>30</v>
      </c>
      <c r="E49" s="40" t="s">
        <v>30</v>
      </c>
      <c r="F49" s="40"/>
      <c r="G49" s="40" t="e">
        <f t="shared" si="0"/>
        <v>#VALUE!</v>
      </c>
      <c r="H49" s="40">
        <v>291423.99</v>
      </c>
      <c r="I49" s="41"/>
      <c r="J49" s="42" t="s">
        <v>31</v>
      </c>
      <c r="K49" s="10"/>
    </row>
    <row r="50" spans="1:11" ht="21.75" customHeight="1">
      <c r="A50" s="26"/>
      <c r="B50" s="38" t="s">
        <v>67</v>
      </c>
      <c r="C50" s="39" t="s">
        <v>26</v>
      </c>
      <c r="D50" s="40">
        <v>3290000</v>
      </c>
      <c r="E50" s="40" t="s">
        <v>30</v>
      </c>
      <c r="F50" s="40">
        <v>1850774.56</v>
      </c>
      <c r="G50" s="40">
        <f t="shared" si="0"/>
        <v>56.254545896656538</v>
      </c>
      <c r="H50" s="40">
        <v>-3290000</v>
      </c>
      <c r="I50" s="41"/>
      <c r="J50" s="42" t="s">
        <v>302</v>
      </c>
      <c r="K50" s="10"/>
    </row>
    <row r="51" spans="1:11" ht="23.25" hidden="1">
      <c r="A51" s="26"/>
      <c r="B51" s="38" t="s">
        <v>68</v>
      </c>
      <c r="C51" s="39" t="s">
        <v>26</v>
      </c>
      <c r="D51" s="40" t="s">
        <v>30</v>
      </c>
      <c r="E51" s="40" t="s">
        <v>30</v>
      </c>
      <c r="F51" s="40"/>
      <c r="G51" s="40" t="e">
        <f t="shared" si="0"/>
        <v>#VALUE!</v>
      </c>
      <c r="H51" s="40">
        <v>1850774.56</v>
      </c>
      <c r="I51" s="41"/>
      <c r="J51" s="42" t="s">
        <v>31</v>
      </c>
      <c r="K51" s="10"/>
    </row>
    <row r="52" spans="1:11" ht="22.5" customHeight="1">
      <c r="A52" s="26"/>
      <c r="B52" s="38" t="s">
        <v>69</v>
      </c>
      <c r="C52" s="39" t="s">
        <v>26</v>
      </c>
      <c r="D52" s="40">
        <v>3410000</v>
      </c>
      <c r="E52" s="40" t="s">
        <v>30</v>
      </c>
      <c r="F52" s="40">
        <v>267137.69</v>
      </c>
      <c r="G52" s="40">
        <f t="shared" si="0"/>
        <v>7.8339498533724337</v>
      </c>
      <c r="H52" s="40">
        <v>-3410000</v>
      </c>
      <c r="I52" s="41"/>
      <c r="J52" s="42" t="s">
        <v>301</v>
      </c>
      <c r="K52" s="10"/>
    </row>
    <row r="53" spans="1:11" ht="23.25" hidden="1">
      <c r="A53" s="26"/>
      <c r="B53" s="38" t="s">
        <v>70</v>
      </c>
      <c r="C53" s="39" t="s">
        <v>26</v>
      </c>
      <c r="D53" s="40" t="s">
        <v>30</v>
      </c>
      <c r="E53" s="40" t="s">
        <v>30</v>
      </c>
      <c r="F53" s="40"/>
      <c r="G53" s="40" t="e">
        <f t="shared" si="0"/>
        <v>#VALUE!</v>
      </c>
      <c r="H53" s="40">
        <v>267137.69</v>
      </c>
      <c r="I53" s="41"/>
      <c r="J53" s="42" t="s">
        <v>31</v>
      </c>
      <c r="K53" s="10"/>
    </row>
    <row r="54" spans="1:11" ht="23.25" hidden="1">
      <c r="A54" s="26"/>
      <c r="B54" s="38" t="s">
        <v>71</v>
      </c>
      <c r="C54" s="39" t="s">
        <v>26</v>
      </c>
      <c r="D54" s="40" t="s">
        <v>30</v>
      </c>
      <c r="E54" s="40" t="s">
        <v>30</v>
      </c>
      <c r="F54" s="40"/>
      <c r="G54" s="40" t="e">
        <f t="shared" si="0"/>
        <v>#VALUE!</v>
      </c>
      <c r="H54" s="40">
        <v>-44</v>
      </c>
      <c r="I54" s="41"/>
      <c r="J54" s="42" t="s">
        <v>31</v>
      </c>
      <c r="K54" s="10"/>
    </row>
    <row r="55" spans="1:11" ht="23.25">
      <c r="A55" s="26"/>
      <c r="B55" s="38" t="s">
        <v>72</v>
      </c>
      <c r="C55" s="39" t="s">
        <v>26</v>
      </c>
      <c r="D55" s="40">
        <v>49000</v>
      </c>
      <c r="E55" s="40" t="s">
        <v>30</v>
      </c>
      <c r="F55" s="40">
        <v>15370</v>
      </c>
      <c r="G55" s="40">
        <f t="shared" si="0"/>
        <v>31.367346938775508</v>
      </c>
      <c r="H55" s="40">
        <v>-49000</v>
      </c>
      <c r="I55" s="41"/>
      <c r="J55" s="42" t="s">
        <v>303</v>
      </c>
      <c r="K55" s="10"/>
    </row>
    <row r="56" spans="1:11" ht="23.25" hidden="1">
      <c r="A56" s="26"/>
      <c r="B56" s="38" t="s">
        <v>73</v>
      </c>
      <c r="C56" s="39" t="s">
        <v>26</v>
      </c>
      <c r="D56" s="40" t="s">
        <v>30</v>
      </c>
      <c r="E56" s="40" t="s">
        <v>30</v>
      </c>
      <c r="F56" s="40"/>
      <c r="G56" s="40" t="e">
        <f t="shared" si="0"/>
        <v>#VALUE!</v>
      </c>
      <c r="H56" s="40">
        <v>15370</v>
      </c>
      <c r="I56" s="41"/>
      <c r="J56" s="42" t="s">
        <v>31</v>
      </c>
      <c r="K56" s="10"/>
    </row>
    <row r="57" spans="1:11" ht="23.25">
      <c r="A57" s="26"/>
      <c r="B57" s="38" t="s">
        <v>74</v>
      </c>
      <c r="C57" s="39" t="s">
        <v>26</v>
      </c>
      <c r="D57" s="40">
        <v>1529000</v>
      </c>
      <c r="E57" s="40" t="s">
        <v>30</v>
      </c>
      <c r="F57" s="40">
        <v>1074280.3700000001</v>
      </c>
      <c r="G57" s="40">
        <f t="shared" si="0"/>
        <v>70.260325049051673</v>
      </c>
      <c r="H57" s="40">
        <v>-1529000</v>
      </c>
      <c r="I57" s="41"/>
      <c r="J57" s="42" t="s">
        <v>31</v>
      </c>
      <c r="K57" s="10"/>
    </row>
    <row r="58" spans="1:11" ht="0.75" customHeight="1">
      <c r="A58" s="26"/>
      <c r="B58" s="38" t="s">
        <v>75</v>
      </c>
      <c r="C58" s="39" t="s">
        <v>26</v>
      </c>
      <c r="D58" s="40" t="s">
        <v>30</v>
      </c>
      <c r="E58" s="40" t="s">
        <v>30</v>
      </c>
      <c r="F58" s="40"/>
      <c r="G58" s="40" t="e">
        <f t="shared" si="0"/>
        <v>#VALUE!</v>
      </c>
      <c r="H58" s="40">
        <v>1074280.3700000001</v>
      </c>
      <c r="I58" s="41"/>
      <c r="J58" s="42" t="s">
        <v>31</v>
      </c>
      <c r="K58" s="10"/>
    </row>
    <row r="59" spans="1:11" ht="23.25">
      <c r="A59" s="26"/>
      <c r="B59" s="38" t="s">
        <v>76</v>
      </c>
      <c r="C59" s="39" t="s">
        <v>26</v>
      </c>
      <c r="D59" s="40" t="s">
        <v>30</v>
      </c>
      <c r="E59" s="40" t="s">
        <v>30</v>
      </c>
      <c r="F59" s="40">
        <v>1.08</v>
      </c>
      <c r="G59" s="40"/>
      <c r="H59" s="40">
        <v>1.08</v>
      </c>
      <c r="I59" s="41"/>
      <c r="J59" s="42" t="s">
        <v>31</v>
      </c>
      <c r="K59" s="10"/>
    </row>
    <row r="60" spans="1:11" ht="23.25">
      <c r="A60" s="26"/>
      <c r="B60" s="38" t="s">
        <v>77</v>
      </c>
      <c r="C60" s="39" t="s">
        <v>26</v>
      </c>
      <c r="D60" s="40" t="s">
        <v>30</v>
      </c>
      <c r="E60" s="40" t="s">
        <v>30</v>
      </c>
      <c r="F60" s="40">
        <v>-1.08</v>
      </c>
      <c r="G60" s="40"/>
      <c r="H60" s="40">
        <v>-1.08</v>
      </c>
      <c r="I60" s="41"/>
      <c r="J60" s="42" t="s">
        <v>31</v>
      </c>
      <c r="K60" s="10"/>
    </row>
    <row r="61" spans="1:11" ht="23.25">
      <c r="A61" s="26"/>
      <c r="B61" s="38" t="s">
        <v>78</v>
      </c>
      <c r="C61" s="39" t="s">
        <v>26</v>
      </c>
      <c r="D61" s="40" t="s">
        <v>30</v>
      </c>
      <c r="E61" s="40" t="s">
        <v>30</v>
      </c>
      <c r="F61" s="40">
        <v>152.72</v>
      </c>
      <c r="G61" s="40"/>
      <c r="H61" s="40">
        <v>152.72</v>
      </c>
      <c r="I61" s="41"/>
      <c r="J61" s="42" t="s">
        <v>31</v>
      </c>
      <c r="K61" s="10"/>
    </row>
    <row r="62" spans="1:11" ht="23.25">
      <c r="A62" s="26"/>
      <c r="B62" s="38" t="s">
        <v>79</v>
      </c>
      <c r="C62" s="39" t="s">
        <v>26</v>
      </c>
      <c r="D62" s="40" t="s">
        <v>30</v>
      </c>
      <c r="E62" s="40" t="s">
        <v>30</v>
      </c>
      <c r="F62" s="40">
        <v>-60</v>
      </c>
      <c r="G62" s="40"/>
      <c r="H62" s="40">
        <v>-60</v>
      </c>
      <c r="I62" s="41"/>
      <c r="J62" s="42" t="s">
        <v>31</v>
      </c>
      <c r="K62" s="10"/>
    </row>
    <row r="63" spans="1:11" ht="23.25">
      <c r="A63" s="26"/>
      <c r="B63" s="38" t="s">
        <v>80</v>
      </c>
      <c r="C63" s="39" t="s">
        <v>26</v>
      </c>
      <c r="D63" s="40" t="s">
        <v>30</v>
      </c>
      <c r="E63" s="40" t="s">
        <v>30</v>
      </c>
      <c r="F63" s="40">
        <v>34.33</v>
      </c>
      <c r="G63" s="40"/>
      <c r="H63" s="40">
        <v>34.33</v>
      </c>
      <c r="I63" s="41"/>
      <c r="J63" s="42" t="s">
        <v>31</v>
      </c>
      <c r="K63" s="10"/>
    </row>
    <row r="64" spans="1:11" ht="23.25">
      <c r="A64" s="26"/>
      <c r="B64" s="38" t="s">
        <v>81</v>
      </c>
      <c r="C64" s="39" t="s">
        <v>26</v>
      </c>
      <c r="D64" s="40">
        <v>2000</v>
      </c>
      <c r="E64" s="40" t="s">
        <v>30</v>
      </c>
      <c r="F64" s="40">
        <v>293.22000000000003</v>
      </c>
      <c r="G64" s="40">
        <v>14.66</v>
      </c>
      <c r="H64" s="40">
        <v>-1706.78</v>
      </c>
      <c r="I64" s="41"/>
      <c r="J64" s="42" t="s">
        <v>303</v>
      </c>
      <c r="K64" s="10"/>
    </row>
    <row r="65" spans="1:11" ht="23.25">
      <c r="A65" s="26"/>
      <c r="B65" s="38" t="s">
        <v>82</v>
      </c>
      <c r="C65" s="39" t="s">
        <v>26</v>
      </c>
      <c r="D65" s="40">
        <v>160000</v>
      </c>
      <c r="E65" s="40" t="s">
        <v>30</v>
      </c>
      <c r="F65" s="40">
        <v>149398.32999999999</v>
      </c>
      <c r="G65" s="40">
        <v>93.37</v>
      </c>
      <c r="H65" s="40">
        <v>-10601.67</v>
      </c>
      <c r="I65" s="41"/>
      <c r="J65" s="42" t="s">
        <v>31</v>
      </c>
      <c r="K65" s="10"/>
    </row>
    <row r="66" spans="1:11" ht="23.25">
      <c r="A66" s="26"/>
      <c r="B66" s="38" t="s">
        <v>83</v>
      </c>
      <c r="C66" s="39" t="s">
        <v>26</v>
      </c>
      <c r="D66" s="40">
        <v>6000</v>
      </c>
      <c r="E66" s="40" t="s">
        <v>30</v>
      </c>
      <c r="F66" s="40">
        <v>461.36</v>
      </c>
      <c r="G66" s="40">
        <v>7.69</v>
      </c>
      <c r="H66" s="40">
        <v>-5538.64</v>
      </c>
      <c r="I66" s="41"/>
      <c r="J66" s="42" t="s">
        <v>303</v>
      </c>
      <c r="K66" s="10"/>
    </row>
    <row r="67" spans="1:11" ht="23.25">
      <c r="A67" s="26"/>
      <c r="B67" s="38" t="s">
        <v>84</v>
      </c>
      <c r="C67" s="39" t="s">
        <v>26</v>
      </c>
      <c r="D67" s="40" t="s">
        <v>30</v>
      </c>
      <c r="E67" s="40" t="s">
        <v>30</v>
      </c>
      <c r="F67" s="40">
        <v>1799.75</v>
      </c>
      <c r="G67" s="40" t="s">
        <v>30</v>
      </c>
      <c r="H67" s="40">
        <v>1799.75</v>
      </c>
      <c r="I67" s="41"/>
      <c r="J67" s="42" t="s">
        <v>31</v>
      </c>
      <c r="K67" s="10"/>
    </row>
    <row r="68" spans="1:11" ht="23.25">
      <c r="A68" s="26"/>
      <c r="B68" s="38" t="s">
        <v>85</v>
      </c>
      <c r="C68" s="39" t="s">
        <v>26</v>
      </c>
      <c r="D68" s="40">
        <v>30000</v>
      </c>
      <c r="E68" s="40" t="s">
        <v>30</v>
      </c>
      <c r="F68" s="40">
        <v>33493.879999999997</v>
      </c>
      <c r="G68" s="40">
        <v>111.65</v>
      </c>
      <c r="H68" s="40">
        <v>3493.88</v>
      </c>
      <c r="I68" s="41"/>
      <c r="J68" s="42" t="s">
        <v>31</v>
      </c>
      <c r="K68" s="10"/>
    </row>
    <row r="69" spans="1:11" ht="23.25">
      <c r="A69" s="26"/>
      <c r="B69" s="38" t="s">
        <v>86</v>
      </c>
      <c r="C69" s="39" t="s">
        <v>26</v>
      </c>
      <c r="D69" s="40">
        <v>240000</v>
      </c>
      <c r="E69" s="40" t="s">
        <v>30</v>
      </c>
      <c r="F69" s="40">
        <v>11378.88</v>
      </c>
      <c r="G69" s="40">
        <v>4.74</v>
      </c>
      <c r="H69" s="40">
        <v>-228621.12</v>
      </c>
      <c r="I69" s="41"/>
      <c r="J69" s="42" t="s">
        <v>303</v>
      </c>
      <c r="K69" s="10"/>
    </row>
    <row r="70" spans="1:11" ht="23.25">
      <c r="A70" s="26"/>
      <c r="B70" s="38" t="s">
        <v>87</v>
      </c>
      <c r="C70" s="39" t="s">
        <v>26</v>
      </c>
      <c r="D70" s="40" t="s">
        <v>30</v>
      </c>
      <c r="E70" s="40" t="s">
        <v>30</v>
      </c>
      <c r="F70" s="40">
        <v>6384.27</v>
      </c>
      <c r="G70" s="40" t="s">
        <v>30</v>
      </c>
      <c r="H70" s="40">
        <v>6384.27</v>
      </c>
      <c r="I70" s="41"/>
      <c r="J70" s="42" t="s">
        <v>31</v>
      </c>
      <c r="K70" s="10"/>
    </row>
    <row r="71" spans="1:11" ht="23.25">
      <c r="A71" s="26"/>
      <c r="B71" s="38" t="s">
        <v>88</v>
      </c>
      <c r="C71" s="39" t="s">
        <v>26</v>
      </c>
      <c r="D71" s="40" t="s">
        <v>30</v>
      </c>
      <c r="E71" s="40" t="s">
        <v>30</v>
      </c>
      <c r="F71" s="40">
        <v>12283.48</v>
      </c>
      <c r="G71" s="40" t="s">
        <v>30</v>
      </c>
      <c r="H71" s="40">
        <v>12283.48</v>
      </c>
      <c r="I71" s="41"/>
      <c r="J71" s="42" t="s">
        <v>31</v>
      </c>
      <c r="K71" s="10"/>
    </row>
    <row r="72" spans="1:11" ht="23.25">
      <c r="A72" s="26"/>
      <c r="B72" s="38" t="s">
        <v>89</v>
      </c>
      <c r="C72" s="39" t="s">
        <v>26</v>
      </c>
      <c r="D72" s="40">
        <v>26000</v>
      </c>
      <c r="E72" s="40" t="s">
        <v>30</v>
      </c>
      <c r="F72" s="40">
        <v>9000</v>
      </c>
      <c r="G72" s="40">
        <v>34.619999999999997</v>
      </c>
      <c r="H72" s="40">
        <v>-17000</v>
      </c>
      <c r="I72" s="41"/>
      <c r="J72" s="42" t="s">
        <v>303</v>
      </c>
      <c r="K72" s="10"/>
    </row>
    <row r="73" spans="1:11" ht="23.25">
      <c r="A73" s="26"/>
      <c r="B73" s="38" t="s">
        <v>90</v>
      </c>
      <c r="C73" s="39" t="s">
        <v>26</v>
      </c>
      <c r="D73" s="40" t="s">
        <v>30</v>
      </c>
      <c r="E73" s="40" t="s">
        <v>30</v>
      </c>
      <c r="F73" s="40">
        <v>2000</v>
      </c>
      <c r="G73" s="40" t="s">
        <v>30</v>
      </c>
      <c r="H73" s="40">
        <v>2000</v>
      </c>
      <c r="I73" s="41"/>
      <c r="J73" s="42" t="s">
        <v>31</v>
      </c>
      <c r="K73" s="10"/>
    </row>
    <row r="74" spans="1:11" ht="23.25">
      <c r="A74" s="26"/>
      <c r="B74" s="38" t="s">
        <v>91</v>
      </c>
      <c r="C74" s="39" t="s">
        <v>26</v>
      </c>
      <c r="D74" s="40" t="s">
        <v>30</v>
      </c>
      <c r="E74" s="40" t="s">
        <v>30</v>
      </c>
      <c r="F74" s="40">
        <v>8150</v>
      </c>
      <c r="G74" s="40" t="s">
        <v>30</v>
      </c>
      <c r="H74" s="40">
        <v>8150</v>
      </c>
      <c r="I74" s="41"/>
      <c r="J74" s="42" t="s">
        <v>31</v>
      </c>
      <c r="K74" s="10"/>
    </row>
    <row r="75" spans="1:11" ht="23.25">
      <c r="A75" s="26"/>
      <c r="B75" s="38" t="s">
        <v>92</v>
      </c>
      <c r="C75" s="39" t="s">
        <v>26</v>
      </c>
      <c r="D75" s="40" t="s">
        <v>30</v>
      </c>
      <c r="E75" s="40" t="s">
        <v>30</v>
      </c>
      <c r="F75" s="40">
        <v>9250</v>
      </c>
      <c r="G75" s="40" t="s">
        <v>30</v>
      </c>
      <c r="H75" s="40">
        <v>9250</v>
      </c>
      <c r="I75" s="41"/>
      <c r="J75" s="42" t="s">
        <v>31</v>
      </c>
      <c r="K75" s="10"/>
    </row>
    <row r="76" spans="1:11" ht="23.25">
      <c r="A76" s="26"/>
      <c r="B76" s="38" t="s">
        <v>93</v>
      </c>
      <c r="C76" s="39" t="s">
        <v>26</v>
      </c>
      <c r="D76" s="40" t="s">
        <v>30</v>
      </c>
      <c r="E76" s="40" t="s">
        <v>30</v>
      </c>
      <c r="F76" s="40">
        <v>37111.449999999997</v>
      </c>
      <c r="G76" s="40" t="s">
        <v>30</v>
      </c>
      <c r="H76" s="40">
        <v>37111.449999999997</v>
      </c>
      <c r="I76" s="41"/>
      <c r="J76" s="42" t="s">
        <v>31</v>
      </c>
      <c r="K76" s="10"/>
    </row>
    <row r="77" spans="1:11" ht="23.25">
      <c r="A77" s="26"/>
      <c r="B77" s="38" t="s">
        <v>94</v>
      </c>
      <c r="C77" s="39" t="s">
        <v>26</v>
      </c>
      <c r="D77" s="40">
        <v>270000</v>
      </c>
      <c r="E77" s="40" t="s">
        <v>30</v>
      </c>
      <c r="F77" s="40">
        <v>3500</v>
      </c>
      <c r="G77" s="40">
        <v>1.3</v>
      </c>
      <c r="H77" s="40">
        <v>-266500</v>
      </c>
      <c r="I77" s="41"/>
      <c r="J77" s="42" t="s">
        <v>303</v>
      </c>
      <c r="K77" s="10"/>
    </row>
    <row r="78" spans="1:11" ht="23.25">
      <c r="A78" s="26"/>
      <c r="B78" s="38" t="s">
        <v>95</v>
      </c>
      <c r="C78" s="39" t="s">
        <v>26</v>
      </c>
      <c r="D78" s="40" t="s">
        <v>30</v>
      </c>
      <c r="E78" s="40" t="s">
        <v>30</v>
      </c>
      <c r="F78" s="40">
        <v>450.38</v>
      </c>
      <c r="G78" s="40" t="s">
        <v>30</v>
      </c>
      <c r="H78" s="40">
        <v>450.38</v>
      </c>
      <c r="I78" s="41"/>
      <c r="J78" s="42" t="s">
        <v>31</v>
      </c>
      <c r="K78" s="10"/>
    </row>
    <row r="79" spans="1:11" ht="23.25">
      <c r="A79" s="26"/>
      <c r="B79" s="38" t="s">
        <v>96</v>
      </c>
      <c r="C79" s="39" t="s">
        <v>26</v>
      </c>
      <c r="D79" s="40" t="s">
        <v>30</v>
      </c>
      <c r="E79" s="40" t="s">
        <v>30</v>
      </c>
      <c r="F79" s="40">
        <v>6211.64</v>
      </c>
      <c r="G79" s="40" t="s">
        <v>30</v>
      </c>
      <c r="H79" s="40">
        <v>6211.64</v>
      </c>
      <c r="I79" s="41"/>
      <c r="J79" s="42" t="s">
        <v>31</v>
      </c>
      <c r="K79" s="10"/>
    </row>
    <row r="80" spans="1:11" ht="23.25">
      <c r="A80" s="26"/>
      <c r="B80" s="38" t="s">
        <v>97</v>
      </c>
      <c r="C80" s="39" t="s">
        <v>26</v>
      </c>
      <c r="D80" s="40">
        <v>2000</v>
      </c>
      <c r="E80" s="40" t="s">
        <v>30</v>
      </c>
      <c r="F80" s="40">
        <v>5000</v>
      </c>
      <c r="G80" s="40">
        <v>250</v>
      </c>
      <c r="H80" s="40">
        <v>3000</v>
      </c>
      <c r="I80" s="41"/>
      <c r="J80" s="42" t="s">
        <v>31</v>
      </c>
      <c r="K80" s="10"/>
    </row>
    <row r="81" spans="1:11" ht="23.25">
      <c r="A81" s="26"/>
      <c r="B81" s="38" t="s">
        <v>98</v>
      </c>
      <c r="C81" s="39" t="s">
        <v>26</v>
      </c>
      <c r="D81" s="40">
        <v>2000</v>
      </c>
      <c r="E81" s="40" t="s">
        <v>30</v>
      </c>
      <c r="F81" s="40" t="s">
        <v>30</v>
      </c>
      <c r="G81" s="40" t="s">
        <v>30</v>
      </c>
      <c r="H81" s="40">
        <v>-2000</v>
      </c>
      <c r="I81" s="41"/>
      <c r="J81" s="42" t="s">
        <v>31</v>
      </c>
      <c r="K81" s="10"/>
    </row>
    <row r="82" spans="1:11" ht="23.25">
      <c r="A82" s="26"/>
      <c r="B82" s="38" t="s">
        <v>99</v>
      </c>
      <c r="C82" s="39" t="s">
        <v>26</v>
      </c>
      <c r="D82" s="40">
        <v>2000</v>
      </c>
      <c r="E82" s="40" t="s">
        <v>30</v>
      </c>
      <c r="F82" s="40">
        <v>15000</v>
      </c>
      <c r="G82" s="40">
        <v>750</v>
      </c>
      <c r="H82" s="40">
        <v>13000</v>
      </c>
      <c r="I82" s="41"/>
      <c r="J82" s="42" t="s">
        <v>31</v>
      </c>
      <c r="K82" s="10"/>
    </row>
    <row r="83" spans="1:11" ht="23.25">
      <c r="A83" s="26"/>
      <c r="B83" s="38" t="s">
        <v>100</v>
      </c>
      <c r="C83" s="39" t="s">
        <v>26</v>
      </c>
      <c r="D83" s="40" t="s">
        <v>30</v>
      </c>
      <c r="E83" s="40" t="s">
        <v>30</v>
      </c>
      <c r="F83" s="40">
        <v>1000</v>
      </c>
      <c r="G83" s="40" t="s">
        <v>30</v>
      </c>
      <c r="H83" s="40">
        <v>1000</v>
      </c>
      <c r="I83" s="41"/>
      <c r="J83" s="42" t="s">
        <v>31</v>
      </c>
      <c r="K83" s="10"/>
    </row>
    <row r="84" spans="1:11" ht="23.25">
      <c r="A84" s="26"/>
      <c r="B84" s="38" t="s">
        <v>101</v>
      </c>
      <c r="C84" s="39" t="s">
        <v>26</v>
      </c>
      <c r="D84" s="40" t="s">
        <v>30</v>
      </c>
      <c r="E84" s="40" t="s">
        <v>30</v>
      </c>
      <c r="F84" s="40">
        <v>150</v>
      </c>
      <c r="G84" s="40" t="s">
        <v>30</v>
      </c>
      <c r="H84" s="40">
        <v>150</v>
      </c>
      <c r="I84" s="41"/>
      <c r="J84" s="42" t="s">
        <v>31</v>
      </c>
      <c r="K84" s="10"/>
    </row>
    <row r="85" spans="1:11" ht="23.25">
      <c r="A85" s="26"/>
      <c r="B85" s="38" t="s">
        <v>102</v>
      </c>
      <c r="C85" s="39" t="s">
        <v>26</v>
      </c>
      <c r="D85" s="40">
        <v>2000</v>
      </c>
      <c r="E85" s="40" t="s">
        <v>30</v>
      </c>
      <c r="F85" s="40">
        <v>4182.2700000000004</v>
      </c>
      <c r="G85" s="40">
        <v>209.11</v>
      </c>
      <c r="H85" s="40">
        <v>2182.27</v>
      </c>
      <c r="I85" s="41"/>
      <c r="J85" s="42" t="s">
        <v>31</v>
      </c>
      <c r="K85" s="10"/>
    </row>
    <row r="86" spans="1:11" ht="23.25">
      <c r="A86" s="26"/>
      <c r="B86" s="38" t="s">
        <v>103</v>
      </c>
      <c r="C86" s="39" t="s">
        <v>26</v>
      </c>
      <c r="D86" s="40" t="s">
        <v>30</v>
      </c>
      <c r="E86" s="40" t="s">
        <v>30</v>
      </c>
      <c r="F86" s="40">
        <v>502.12</v>
      </c>
      <c r="G86" s="40" t="s">
        <v>30</v>
      </c>
      <c r="H86" s="40">
        <v>502.12</v>
      </c>
      <c r="I86" s="41"/>
      <c r="J86" s="42" t="s">
        <v>31</v>
      </c>
      <c r="K86" s="10"/>
    </row>
    <row r="87" spans="1:11" ht="23.25">
      <c r="A87" s="26"/>
      <c r="B87" s="38" t="s">
        <v>104</v>
      </c>
      <c r="C87" s="39" t="s">
        <v>26</v>
      </c>
      <c r="D87" s="40" t="s">
        <v>30</v>
      </c>
      <c r="E87" s="40" t="s">
        <v>30</v>
      </c>
      <c r="F87" s="40">
        <v>20000</v>
      </c>
      <c r="G87" s="40" t="s">
        <v>30</v>
      </c>
      <c r="H87" s="40">
        <v>20000</v>
      </c>
      <c r="I87" s="41"/>
      <c r="J87" s="42" t="s">
        <v>31</v>
      </c>
      <c r="K87" s="10"/>
    </row>
    <row r="88" spans="1:11" ht="23.25">
      <c r="A88" s="26"/>
      <c r="B88" s="38" t="s">
        <v>105</v>
      </c>
      <c r="C88" s="39" t="s">
        <v>26</v>
      </c>
      <c r="D88" s="40" t="s">
        <v>30</v>
      </c>
      <c r="E88" s="40" t="s">
        <v>30</v>
      </c>
      <c r="F88" s="40">
        <v>750</v>
      </c>
      <c r="G88" s="40" t="s">
        <v>30</v>
      </c>
      <c r="H88" s="40">
        <v>750</v>
      </c>
      <c r="I88" s="41"/>
      <c r="J88" s="42" t="s">
        <v>31</v>
      </c>
      <c r="K88" s="10"/>
    </row>
    <row r="89" spans="1:11" ht="23.25">
      <c r="A89" s="26"/>
      <c r="B89" s="38" t="s">
        <v>106</v>
      </c>
      <c r="C89" s="39" t="s">
        <v>26</v>
      </c>
      <c r="D89" s="40" t="s">
        <v>30</v>
      </c>
      <c r="E89" s="40" t="s">
        <v>30</v>
      </c>
      <c r="F89" s="40">
        <v>250</v>
      </c>
      <c r="G89" s="40" t="s">
        <v>30</v>
      </c>
      <c r="H89" s="40">
        <v>250</v>
      </c>
      <c r="I89" s="41"/>
      <c r="J89" s="42" t="s">
        <v>31</v>
      </c>
      <c r="K89" s="10"/>
    </row>
    <row r="90" spans="1:11" ht="23.25">
      <c r="A90" s="26"/>
      <c r="B90" s="38" t="s">
        <v>107</v>
      </c>
      <c r="C90" s="39" t="s">
        <v>26</v>
      </c>
      <c r="D90" s="40" t="s">
        <v>30</v>
      </c>
      <c r="E90" s="40" t="s">
        <v>30</v>
      </c>
      <c r="F90" s="40">
        <v>5200</v>
      </c>
      <c r="G90" s="40" t="s">
        <v>30</v>
      </c>
      <c r="H90" s="40">
        <v>5200</v>
      </c>
      <c r="I90" s="41"/>
      <c r="J90" s="42" t="s">
        <v>31</v>
      </c>
      <c r="K90" s="10"/>
    </row>
    <row r="91" spans="1:11" ht="23.25">
      <c r="A91" s="26"/>
      <c r="B91" s="38" t="s">
        <v>108</v>
      </c>
      <c r="C91" s="39" t="s">
        <v>26</v>
      </c>
      <c r="D91" s="40">
        <v>20000</v>
      </c>
      <c r="E91" s="40" t="s">
        <v>30</v>
      </c>
      <c r="F91" s="40">
        <v>6093.91</v>
      </c>
      <c r="G91" s="40">
        <v>30.47</v>
      </c>
      <c r="H91" s="40">
        <v>-13906.09</v>
      </c>
      <c r="I91" s="41"/>
      <c r="J91" s="42" t="s">
        <v>303</v>
      </c>
      <c r="K91" s="10"/>
    </row>
    <row r="92" spans="1:11" ht="23.25">
      <c r="A92" s="26"/>
      <c r="B92" s="38" t="s">
        <v>109</v>
      </c>
      <c r="C92" s="39" t="s">
        <v>26</v>
      </c>
      <c r="D92" s="40">
        <v>20000</v>
      </c>
      <c r="E92" s="40" t="s">
        <v>30</v>
      </c>
      <c r="F92" s="40">
        <v>40651.360000000001</v>
      </c>
      <c r="G92" s="40">
        <v>203.26</v>
      </c>
      <c r="H92" s="40">
        <v>20651.36</v>
      </c>
      <c r="I92" s="41"/>
      <c r="J92" s="42" t="s">
        <v>31</v>
      </c>
      <c r="K92" s="10"/>
    </row>
    <row r="93" spans="1:11" ht="23.25">
      <c r="A93" s="26"/>
      <c r="B93" s="38" t="s">
        <v>110</v>
      </c>
      <c r="C93" s="39" t="s">
        <v>26</v>
      </c>
      <c r="D93" s="40">
        <v>100000</v>
      </c>
      <c r="E93" s="40" t="s">
        <v>30</v>
      </c>
      <c r="F93" s="40" t="s">
        <v>30</v>
      </c>
      <c r="G93" s="40" t="s">
        <v>30</v>
      </c>
      <c r="H93" s="40">
        <v>-100000</v>
      </c>
      <c r="I93" s="41"/>
      <c r="J93" s="42" t="s">
        <v>31</v>
      </c>
      <c r="K93" s="10"/>
    </row>
    <row r="94" spans="1:11" ht="23.25">
      <c r="A94" s="26"/>
      <c r="B94" s="38" t="s">
        <v>111</v>
      </c>
      <c r="C94" s="39" t="s">
        <v>26</v>
      </c>
      <c r="D94" s="40" t="s">
        <v>30</v>
      </c>
      <c r="E94" s="40" t="s">
        <v>30</v>
      </c>
      <c r="F94" s="40">
        <v>142.56</v>
      </c>
      <c r="G94" s="40" t="s">
        <v>30</v>
      </c>
      <c r="H94" s="40">
        <v>142.56</v>
      </c>
      <c r="I94" s="41"/>
      <c r="J94" s="42" t="s">
        <v>31</v>
      </c>
      <c r="K94" s="10"/>
    </row>
    <row r="95" spans="1:11" ht="23.25">
      <c r="A95" s="26"/>
      <c r="B95" s="38" t="s">
        <v>112</v>
      </c>
      <c r="C95" s="39" t="s">
        <v>26</v>
      </c>
      <c r="D95" s="40">
        <v>354500</v>
      </c>
      <c r="E95" s="40" t="s">
        <v>30</v>
      </c>
      <c r="F95" s="40">
        <v>420515.22</v>
      </c>
      <c r="G95" s="40">
        <v>118.62</v>
      </c>
      <c r="H95" s="40">
        <v>66015.22</v>
      </c>
      <c r="I95" s="41"/>
      <c r="J95" s="42" t="s">
        <v>31</v>
      </c>
      <c r="K95" s="10"/>
    </row>
    <row r="96" spans="1:11" ht="23.25">
      <c r="A96" s="26"/>
      <c r="B96" s="38" t="s">
        <v>113</v>
      </c>
      <c r="C96" s="39" t="s">
        <v>26</v>
      </c>
      <c r="D96" s="40">
        <v>50000</v>
      </c>
      <c r="E96" s="40" t="s">
        <v>30</v>
      </c>
      <c r="F96" s="40">
        <v>748.3</v>
      </c>
      <c r="G96" s="40">
        <v>1.5</v>
      </c>
      <c r="H96" s="40">
        <v>-49251.7</v>
      </c>
      <c r="I96" s="41"/>
      <c r="J96" s="42" t="s">
        <v>303</v>
      </c>
      <c r="K96" s="10"/>
    </row>
    <row r="97" spans="1:11" ht="23.25">
      <c r="A97" s="26"/>
      <c r="B97" s="38" t="s">
        <v>114</v>
      </c>
      <c r="C97" s="39" t="s">
        <v>26</v>
      </c>
      <c r="D97" s="40">
        <v>70163000</v>
      </c>
      <c r="E97" s="40" t="s">
        <v>30</v>
      </c>
      <c r="F97" s="40">
        <v>52623000</v>
      </c>
      <c r="G97" s="40">
        <v>75</v>
      </c>
      <c r="H97" s="40">
        <v>-17540000</v>
      </c>
      <c r="I97" s="41"/>
      <c r="J97" s="42" t="s">
        <v>31</v>
      </c>
      <c r="K97" s="10"/>
    </row>
    <row r="98" spans="1:11" ht="23.25">
      <c r="A98" s="26"/>
      <c r="B98" s="38" t="s">
        <v>115</v>
      </c>
      <c r="C98" s="39" t="s">
        <v>26</v>
      </c>
      <c r="D98" s="40">
        <v>8715800</v>
      </c>
      <c r="E98" s="40" t="s">
        <v>30</v>
      </c>
      <c r="F98" s="40">
        <v>5177000</v>
      </c>
      <c r="G98" s="40">
        <v>59.4</v>
      </c>
      <c r="H98" s="40">
        <v>-3538800</v>
      </c>
      <c r="I98" s="41"/>
      <c r="J98" s="42" t="s">
        <v>304</v>
      </c>
      <c r="K98" s="10"/>
    </row>
    <row r="99" spans="1:11" ht="23.25">
      <c r="A99" s="26"/>
      <c r="B99" s="38" t="s">
        <v>116</v>
      </c>
      <c r="C99" s="39" t="s">
        <v>26</v>
      </c>
      <c r="D99" s="40">
        <v>560000</v>
      </c>
      <c r="E99" s="40" t="s">
        <v>30</v>
      </c>
      <c r="F99" s="40">
        <v>560000</v>
      </c>
      <c r="G99" s="40">
        <v>100</v>
      </c>
      <c r="H99" s="40" t="s">
        <v>30</v>
      </c>
      <c r="I99" s="41"/>
      <c r="J99" s="42" t="s">
        <v>31</v>
      </c>
      <c r="K99" s="10"/>
    </row>
    <row r="100" spans="1:11" ht="23.25">
      <c r="A100" s="26"/>
      <c r="B100" s="38" t="s">
        <v>117</v>
      </c>
      <c r="C100" s="39" t="s">
        <v>26</v>
      </c>
      <c r="D100" s="40">
        <v>7742000</v>
      </c>
      <c r="E100" s="40" t="s">
        <v>30</v>
      </c>
      <c r="F100" s="40">
        <v>4279457.37</v>
      </c>
      <c r="G100" s="40">
        <v>55.28</v>
      </c>
      <c r="H100" s="40">
        <v>-3462542.63</v>
      </c>
      <c r="I100" s="41"/>
      <c r="J100" s="42" t="s">
        <v>305</v>
      </c>
      <c r="K100" s="10"/>
    </row>
    <row r="101" spans="1:11" ht="23.25">
      <c r="A101" s="26"/>
      <c r="B101" s="38" t="s">
        <v>118</v>
      </c>
      <c r="C101" s="39" t="s">
        <v>26</v>
      </c>
      <c r="D101" s="40">
        <v>350000</v>
      </c>
      <c r="E101" s="40" t="s">
        <v>30</v>
      </c>
      <c r="F101" s="40">
        <v>94109.54</v>
      </c>
      <c r="G101" s="40">
        <v>26.89</v>
      </c>
      <c r="H101" s="40">
        <v>-255890.46</v>
      </c>
      <c r="I101" s="41"/>
      <c r="J101" s="42" t="s">
        <v>31</v>
      </c>
      <c r="K101" s="10"/>
    </row>
    <row r="102" spans="1:11" ht="23.25">
      <c r="A102" s="26"/>
      <c r="B102" s="38" t="s">
        <v>119</v>
      </c>
      <c r="C102" s="39" t="s">
        <v>26</v>
      </c>
      <c r="D102" s="40">
        <v>2300000</v>
      </c>
      <c r="E102" s="40" t="s">
        <v>30</v>
      </c>
      <c r="F102" s="40">
        <v>2001555.64</v>
      </c>
      <c r="G102" s="40">
        <v>87.02</v>
      </c>
      <c r="H102" s="40">
        <v>-298444.36</v>
      </c>
      <c r="I102" s="41"/>
      <c r="J102" s="42" t="s">
        <v>31</v>
      </c>
      <c r="K102" s="10"/>
    </row>
    <row r="103" spans="1:11" ht="23.25">
      <c r="A103" s="26"/>
      <c r="B103" s="38" t="s">
        <v>120</v>
      </c>
      <c r="C103" s="39" t="s">
        <v>26</v>
      </c>
      <c r="D103" s="40">
        <v>120000</v>
      </c>
      <c r="E103" s="40" t="s">
        <v>30</v>
      </c>
      <c r="F103" s="40">
        <v>76838.75</v>
      </c>
      <c r="G103" s="40">
        <v>64.03</v>
      </c>
      <c r="H103" s="40">
        <v>-43161.25</v>
      </c>
      <c r="I103" s="41"/>
      <c r="J103" s="42" t="s">
        <v>31</v>
      </c>
      <c r="K103" s="10"/>
    </row>
    <row r="104" spans="1:11" ht="23.25">
      <c r="A104" s="26"/>
      <c r="B104" s="38" t="s">
        <v>121</v>
      </c>
      <c r="C104" s="39" t="s">
        <v>26</v>
      </c>
      <c r="D104" s="40">
        <v>671000</v>
      </c>
      <c r="E104" s="40" t="s">
        <v>30</v>
      </c>
      <c r="F104" s="40">
        <v>479861.65</v>
      </c>
      <c r="G104" s="40">
        <v>71.510000000000005</v>
      </c>
      <c r="H104" s="40">
        <v>-191138.35</v>
      </c>
      <c r="I104" s="41"/>
      <c r="J104" s="42" t="s">
        <v>31</v>
      </c>
      <c r="K104" s="10"/>
    </row>
    <row r="105" spans="1:11" ht="23.25">
      <c r="A105" s="26"/>
      <c r="B105" s="38" t="s">
        <v>122</v>
      </c>
      <c r="C105" s="39" t="s">
        <v>26</v>
      </c>
      <c r="D105" s="40">
        <v>36300</v>
      </c>
      <c r="E105" s="40" t="s">
        <v>30</v>
      </c>
      <c r="F105" s="40">
        <v>101043.07</v>
      </c>
      <c r="G105" s="40">
        <v>278.36</v>
      </c>
      <c r="H105" s="40">
        <v>64743.07</v>
      </c>
      <c r="I105" s="41"/>
      <c r="J105" s="42" t="s">
        <v>31</v>
      </c>
      <c r="K105" s="10"/>
    </row>
    <row r="106" spans="1:11" ht="23.25">
      <c r="A106" s="26"/>
      <c r="B106" s="38" t="s">
        <v>123</v>
      </c>
      <c r="C106" s="39" t="s">
        <v>26</v>
      </c>
      <c r="D106" s="40" t="s">
        <v>30</v>
      </c>
      <c r="E106" s="40" t="s">
        <v>30</v>
      </c>
      <c r="F106" s="40">
        <v>18946.25</v>
      </c>
      <c r="G106" s="40" t="s">
        <v>30</v>
      </c>
      <c r="H106" s="40">
        <v>18946.25</v>
      </c>
      <c r="I106" s="41"/>
      <c r="J106" s="42" t="s">
        <v>31</v>
      </c>
      <c r="K106" s="10"/>
    </row>
    <row r="107" spans="1:11" ht="23.25">
      <c r="A107" s="26"/>
      <c r="B107" s="38" t="s">
        <v>124</v>
      </c>
      <c r="C107" s="39" t="s">
        <v>26</v>
      </c>
      <c r="D107" s="40">
        <v>600000</v>
      </c>
      <c r="E107" s="40" t="s">
        <v>30</v>
      </c>
      <c r="F107" s="40">
        <v>1538242.8</v>
      </c>
      <c r="G107" s="40">
        <v>256.37</v>
      </c>
      <c r="H107" s="40">
        <v>938242.8</v>
      </c>
      <c r="I107" s="41"/>
      <c r="J107" s="42" t="s">
        <v>31</v>
      </c>
      <c r="K107" s="10"/>
    </row>
    <row r="108" spans="1:11" ht="23.25">
      <c r="A108" s="26"/>
      <c r="B108" s="38" t="s">
        <v>125</v>
      </c>
      <c r="C108" s="39" t="s">
        <v>26</v>
      </c>
      <c r="D108" s="40">
        <v>400000</v>
      </c>
      <c r="E108" s="40" t="s">
        <v>30</v>
      </c>
      <c r="F108" s="40">
        <v>2024054.59</v>
      </c>
      <c r="G108" s="40">
        <v>506.01</v>
      </c>
      <c r="H108" s="40">
        <v>1624054.59</v>
      </c>
      <c r="I108" s="41"/>
      <c r="J108" s="42" t="s">
        <v>31</v>
      </c>
      <c r="K108" s="10"/>
    </row>
    <row r="109" spans="1:11" ht="23.25">
      <c r="A109" s="26"/>
      <c r="B109" s="38" t="s">
        <v>126</v>
      </c>
      <c r="C109" s="39" t="s">
        <v>26</v>
      </c>
      <c r="D109" s="40">
        <v>10000</v>
      </c>
      <c r="E109" s="40" t="s">
        <v>30</v>
      </c>
      <c r="F109" s="40" t="s">
        <v>30</v>
      </c>
      <c r="G109" s="40" t="s">
        <v>30</v>
      </c>
      <c r="H109" s="40">
        <v>-10000</v>
      </c>
      <c r="I109" s="41"/>
      <c r="J109" s="42" t="s">
        <v>31</v>
      </c>
      <c r="K109" s="10"/>
    </row>
    <row r="110" spans="1:11" ht="23.25">
      <c r="A110" s="26"/>
      <c r="B110" s="38" t="s">
        <v>127</v>
      </c>
      <c r="C110" s="39" t="s">
        <v>26</v>
      </c>
      <c r="D110" s="40">
        <v>150000</v>
      </c>
      <c r="E110" s="40" t="s">
        <v>30</v>
      </c>
      <c r="F110" s="40" t="s">
        <v>30</v>
      </c>
      <c r="G110" s="40" t="s">
        <v>30</v>
      </c>
      <c r="H110" s="40">
        <v>-150000</v>
      </c>
      <c r="I110" s="41"/>
      <c r="J110" s="42" t="s">
        <v>31</v>
      </c>
      <c r="K110" s="10"/>
    </row>
    <row r="111" spans="1:11" ht="23.25">
      <c r="A111" s="26"/>
      <c r="B111" s="38" t="s">
        <v>128</v>
      </c>
      <c r="C111" s="39" t="s">
        <v>26</v>
      </c>
      <c r="D111" s="40" t="s">
        <v>30</v>
      </c>
      <c r="E111" s="40" t="s">
        <v>30</v>
      </c>
      <c r="F111" s="40">
        <v>132776.75</v>
      </c>
      <c r="G111" s="40" t="s">
        <v>30</v>
      </c>
      <c r="H111" s="40">
        <v>132776.75</v>
      </c>
      <c r="I111" s="41"/>
      <c r="J111" s="42" t="s">
        <v>31</v>
      </c>
      <c r="K111" s="10"/>
    </row>
    <row r="112" spans="1:11" ht="23.25">
      <c r="A112" s="26"/>
      <c r="B112" s="38" t="s">
        <v>129</v>
      </c>
      <c r="C112" s="39" t="s">
        <v>26</v>
      </c>
      <c r="D112" s="40" t="s">
        <v>30</v>
      </c>
      <c r="E112" s="40" t="s">
        <v>30</v>
      </c>
      <c r="F112" s="40">
        <v>4498198.05</v>
      </c>
      <c r="G112" s="40" t="s">
        <v>30</v>
      </c>
      <c r="H112" s="40">
        <v>4498198.05</v>
      </c>
      <c r="I112" s="41"/>
      <c r="J112" s="42" t="s">
        <v>31</v>
      </c>
      <c r="K112" s="10"/>
    </row>
    <row r="113" spans="1:11" ht="23.25">
      <c r="A113" s="26"/>
      <c r="B113" s="38" t="s">
        <v>130</v>
      </c>
      <c r="C113" s="39" t="s">
        <v>26</v>
      </c>
      <c r="D113" s="40" t="s">
        <v>30</v>
      </c>
      <c r="E113" s="40" t="s">
        <v>30</v>
      </c>
      <c r="F113" s="40">
        <v>5000</v>
      </c>
      <c r="G113" s="40" t="s">
        <v>30</v>
      </c>
      <c r="H113" s="40">
        <v>5000</v>
      </c>
      <c r="I113" s="41"/>
      <c r="J113" s="42" t="s">
        <v>31</v>
      </c>
      <c r="K113" s="10"/>
    </row>
    <row r="114" spans="1:11" ht="23.25">
      <c r="A114" s="26"/>
      <c r="B114" s="38" t="s">
        <v>131</v>
      </c>
      <c r="C114" s="39" t="s">
        <v>26</v>
      </c>
      <c r="D114" s="40">
        <v>4421790</v>
      </c>
      <c r="E114" s="40" t="s">
        <v>30</v>
      </c>
      <c r="F114" s="40">
        <v>4419081</v>
      </c>
      <c r="G114" s="40">
        <v>99.94</v>
      </c>
      <c r="H114" s="40">
        <v>-2709</v>
      </c>
      <c r="I114" s="41"/>
      <c r="J114" s="42" t="s">
        <v>31</v>
      </c>
      <c r="K114" s="10"/>
    </row>
    <row r="115" spans="1:11" ht="23.25">
      <c r="A115" s="26"/>
      <c r="B115" s="38" t="s">
        <v>132</v>
      </c>
      <c r="C115" s="39" t="s">
        <v>26</v>
      </c>
      <c r="D115" s="40" t="s">
        <v>30</v>
      </c>
      <c r="E115" s="40" t="s">
        <v>30</v>
      </c>
      <c r="F115" s="40">
        <v>-125.94</v>
      </c>
      <c r="G115" s="40" t="s">
        <v>30</v>
      </c>
      <c r="H115" s="40">
        <v>-125.94</v>
      </c>
      <c r="I115" s="41"/>
      <c r="J115" s="42" t="s">
        <v>31</v>
      </c>
      <c r="K115" s="10"/>
    </row>
    <row r="116" spans="1:11" ht="23.25">
      <c r="A116" s="26"/>
      <c r="B116" s="38" t="s">
        <v>133</v>
      </c>
      <c r="C116" s="39" t="s">
        <v>26</v>
      </c>
      <c r="D116" s="40" t="s">
        <v>30</v>
      </c>
      <c r="E116" s="40" t="s">
        <v>30</v>
      </c>
      <c r="F116" s="40">
        <v>-340.75</v>
      </c>
      <c r="G116" s="40" t="s">
        <v>30</v>
      </c>
      <c r="H116" s="40">
        <v>-340.75</v>
      </c>
      <c r="I116" s="41"/>
      <c r="J116" s="42" t="s">
        <v>31</v>
      </c>
      <c r="K116" s="10"/>
    </row>
    <row r="117" spans="1:11" ht="23.25">
      <c r="A117" s="26"/>
      <c r="B117" s="38" t="s">
        <v>134</v>
      </c>
      <c r="C117" s="39" t="s">
        <v>26</v>
      </c>
      <c r="D117" s="40">
        <v>180000</v>
      </c>
      <c r="E117" s="40" t="s">
        <v>30</v>
      </c>
      <c r="F117" s="40">
        <v>180000</v>
      </c>
      <c r="G117" s="40">
        <v>100</v>
      </c>
      <c r="H117" s="40" t="s">
        <v>30</v>
      </c>
      <c r="I117" s="41"/>
      <c r="J117" s="42" t="s">
        <v>31</v>
      </c>
      <c r="K117" s="10"/>
    </row>
    <row r="118" spans="1:11" ht="23.25">
      <c r="A118" s="26"/>
      <c r="B118" s="38" t="s">
        <v>135</v>
      </c>
      <c r="C118" s="39" t="s">
        <v>26</v>
      </c>
      <c r="D118" s="40">
        <v>179400</v>
      </c>
      <c r="E118" s="40" t="s">
        <v>30</v>
      </c>
      <c r="F118" s="40">
        <v>179400</v>
      </c>
      <c r="G118" s="40">
        <v>100</v>
      </c>
      <c r="H118" s="40" t="s">
        <v>30</v>
      </c>
      <c r="I118" s="41"/>
      <c r="J118" s="42" t="s">
        <v>31</v>
      </c>
      <c r="K118" s="10"/>
    </row>
    <row r="119" spans="1:11" ht="23.25">
      <c r="A119" s="26"/>
      <c r="B119" s="38" t="s">
        <v>136</v>
      </c>
      <c r="C119" s="39" t="s">
        <v>26</v>
      </c>
      <c r="D119" s="40">
        <v>31034</v>
      </c>
      <c r="E119" s="40" t="s">
        <v>30</v>
      </c>
      <c r="F119" s="40">
        <v>31034</v>
      </c>
      <c r="G119" s="40">
        <v>100</v>
      </c>
      <c r="H119" s="40" t="s">
        <v>30</v>
      </c>
      <c r="I119" s="41"/>
      <c r="J119" s="42" t="s">
        <v>31</v>
      </c>
      <c r="K119" s="10"/>
    </row>
    <row r="120" spans="1:11" ht="23.25">
      <c r="A120" s="26"/>
      <c r="B120" s="38" t="s">
        <v>137</v>
      </c>
      <c r="C120" s="39" t="s">
        <v>26</v>
      </c>
      <c r="D120" s="40">
        <v>69999.990000000005</v>
      </c>
      <c r="E120" s="40" t="s">
        <v>30</v>
      </c>
      <c r="F120" s="40">
        <v>69999.990000000005</v>
      </c>
      <c r="G120" s="40">
        <v>100</v>
      </c>
      <c r="H120" s="40" t="s">
        <v>30</v>
      </c>
      <c r="I120" s="41"/>
      <c r="J120" s="42" t="s">
        <v>31</v>
      </c>
      <c r="K120" s="10"/>
    </row>
    <row r="121" spans="1:11" ht="23.25">
      <c r="A121" s="26"/>
      <c r="B121" s="38" t="s">
        <v>138</v>
      </c>
      <c r="C121" s="39" t="s">
        <v>26</v>
      </c>
      <c r="D121" s="40">
        <v>49500</v>
      </c>
      <c r="E121" s="40" t="s">
        <v>30</v>
      </c>
      <c r="F121" s="40">
        <v>49500</v>
      </c>
      <c r="G121" s="40">
        <v>100</v>
      </c>
      <c r="H121" s="40" t="s">
        <v>30</v>
      </c>
      <c r="I121" s="41"/>
      <c r="J121" s="42" t="s">
        <v>31</v>
      </c>
      <c r="K121" s="10"/>
    </row>
    <row r="122" spans="1:11" ht="23.25">
      <c r="A122" s="26"/>
      <c r="B122" s="38" t="s">
        <v>139</v>
      </c>
      <c r="C122" s="39" t="s">
        <v>26</v>
      </c>
      <c r="D122" s="40">
        <v>116999.54</v>
      </c>
      <c r="E122" s="40" t="s">
        <v>30</v>
      </c>
      <c r="F122" s="40">
        <v>116999.54</v>
      </c>
      <c r="G122" s="40">
        <v>100</v>
      </c>
      <c r="H122" s="40" t="s">
        <v>30</v>
      </c>
      <c r="I122" s="41"/>
      <c r="J122" s="42" t="s">
        <v>31</v>
      </c>
      <c r="K122" s="10"/>
    </row>
    <row r="123" spans="1:11" ht="23.25">
      <c r="A123" s="26"/>
      <c r="B123" s="38" t="s">
        <v>140</v>
      </c>
      <c r="C123" s="39" t="s">
        <v>26</v>
      </c>
      <c r="D123" s="40">
        <v>180000</v>
      </c>
      <c r="E123" s="40" t="s">
        <v>30</v>
      </c>
      <c r="F123" s="40">
        <v>139500.07999999999</v>
      </c>
      <c r="G123" s="40">
        <v>77.5</v>
      </c>
      <c r="H123" s="40">
        <v>-40499.919999999998</v>
      </c>
      <c r="I123" s="41"/>
      <c r="J123" s="42" t="s">
        <v>31</v>
      </c>
      <c r="K123" s="10"/>
    </row>
    <row r="124" spans="1:11" ht="23.25">
      <c r="A124" s="26"/>
      <c r="B124" s="38" t="s">
        <v>141</v>
      </c>
      <c r="C124" s="39" t="s">
        <v>26</v>
      </c>
      <c r="D124" s="40">
        <v>28000</v>
      </c>
      <c r="E124" s="40" t="s">
        <v>30</v>
      </c>
      <c r="F124" s="40">
        <v>28000</v>
      </c>
      <c r="G124" s="40">
        <v>100</v>
      </c>
      <c r="H124" s="40" t="s">
        <v>30</v>
      </c>
      <c r="I124" s="41"/>
      <c r="J124" s="42" t="s">
        <v>31</v>
      </c>
      <c r="K124" s="10"/>
    </row>
    <row r="125" spans="1:11" ht="23.25">
      <c r="A125" s="26"/>
      <c r="B125" s="38" t="s">
        <v>142</v>
      </c>
      <c r="C125" s="39" t="s">
        <v>26</v>
      </c>
      <c r="D125" s="40" t="s">
        <v>30</v>
      </c>
      <c r="E125" s="40" t="s">
        <v>30</v>
      </c>
      <c r="F125" s="40">
        <v>-468.33</v>
      </c>
      <c r="G125" s="40" t="s">
        <v>30</v>
      </c>
      <c r="H125" s="40">
        <v>-468.33</v>
      </c>
      <c r="I125" s="41"/>
      <c r="J125" s="42" t="s">
        <v>31</v>
      </c>
      <c r="K125" s="10"/>
    </row>
    <row r="126" spans="1:11" ht="23.25">
      <c r="A126" s="26"/>
      <c r="B126" s="38" t="s">
        <v>143</v>
      </c>
      <c r="C126" s="39" t="s">
        <v>26</v>
      </c>
      <c r="D126" s="40" t="s">
        <v>30</v>
      </c>
      <c r="E126" s="40" t="s">
        <v>30</v>
      </c>
      <c r="F126" s="40">
        <v>-340.75</v>
      </c>
      <c r="G126" s="40" t="s">
        <v>30</v>
      </c>
      <c r="H126" s="40">
        <v>-340.75</v>
      </c>
      <c r="I126" s="41"/>
      <c r="J126" s="42" t="s">
        <v>31</v>
      </c>
      <c r="K126" s="10"/>
    </row>
    <row r="127" spans="1:11" ht="23.25">
      <c r="A127" s="26"/>
      <c r="B127" s="38" t="s">
        <v>144</v>
      </c>
      <c r="C127" s="39" t="s">
        <v>26</v>
      </c>
      <c r="D127" s="40">
        <v>180000</v>
      </c>
      <c r="E127" s="40" t="s">
        <v>30</v>
      </c>
      <c r="F127" s="40">
        <v>180000</v>
      </c>
      <c r="G127" s="40">
        <v>100</v>
      </c>
      <c r="H127" s="40" t="s">
        <v>30</v>
      </c>
      <c r="I127" s="41"/>
      <c r="J127" s="42" t="s">
        <v>31</v>
      </c>
      <c r="K127" s="10"/>
    </row>
    <row r="128" spans="1:11" ht="23.25">
      <c r="A128" s="26"/>
      <c r="B128" s="38" t="s">
        <v>145</v>
      </c>
      <c r="C128" s="39" t="s">
        <v>26</v>
      </c>
      <c r="D128" s="40">
        <v>179358</v>
      </c>
      <c r="E128" s="40" t="s">
        <v>30</v>
      </c>
      <c r="F128" s="40">
        <v>179358</v>
      </c>
      <c r="G128" s="40">
        <v>100</v>
      </c>
      <c r="H128" s="40" t="s">
        <v>30</v>
      </c>
      <c r="I128" s="41"/>
      <c r="J128" s="42" t="s">
        <v>31</v>
      </c>
      <c r="K128" s="10"/>
    </row>
    <row r="129" spans="1:11" ht="23.25">
      <c r="A129" s="26"/>
      <c r="B129" s="38" t="s">
        <v>146</v>
      </c>
      <c r="C129" s="39" t="s">
        <v>26</v>
      </c>
      <c r="D129" s="40">
        <v>31034</v>
      </c>
      <c r="E129" s="40" t="s">
        <v>30</v>
      </c>
      <c r="F129" s="40">
        <v>31034</v>
      </c>
      <c r="G129" s="40">
        <v>100</v>
      </c>
      <c r="H129" s="40" t="s">
        <v>30</v>
      </c>
      <c r="I129" s="41"/>
      <c r="J129" s="42" t="s">
        <v>31</v>
      </c>
      <c r="K129" s="10"/>
    </row>
    <row r="130" spans="1:11" ht="23.25">
      <c r="A130" s="26"/>
      <c r="B130" s="38" t="s">
        <v>147</v>
      </c>
      <c r="C130" s="39" t="s">
        <v>26</v>
      </c>
      <c r="D130" s="40">
        <v>70000</v>
      </c>
      <c r="E130" s="40" t="s">
        <v>30</v>
      </c>
      <c r="F130" s="40">
        <v>70000</v>
      </c>
      <c r="G130" s="40">
        <v>100</v>
      </c>
      <c r="H130" s="40" t="s">
        <v>30</v>
      </c>
      <c r="I130" s="41"/>
      <c r="J130" s="42" t="s">
        <v>31</v>
      </c>
      <c r="K130" s="10"/>
    </row>
    <row r="131" spans="1:11" ht="23.25">
      <c r="A131" s="26"/>
      <c r="B131" s="38" t="s">
        <v>148</v>
      </c>
      <c r="C131" s="39" t="s">
        <v>26</v>
      </c>
      <c r="D131" s="40">
        <v>49500</v>
      </c>
      <c r="E131" s="40" t="s">
        <v>30</v>
      </c>
      <c r="F131" s="40">
        <v>49500</v>
      </c>
      <c r="G131" s="40">
        <v>100</v>
      </c>
      <c r="H131" s="40" t="s">
        <v>30</v>
      </c>
      <c r="I131" s="41"/>
      <c r="J131" s="42" t="s">
        <v>31</v>
      </c>
      <c r="K131" s="10"/>
    </row>
    <row r="132" spans="1:11" ht="23.25">
      <c r="A132" s="26"/>
      <c r="B132" s="38" t="s">
        <v>149</v>
      </c>
      <c r="C132" s="39" t="s">
        <v>26</v>
      </c>
      <c r="D132" s="40">
        <v>117000</v>
      </c>
      <c r="E132" s="40" t="s">
        <v>30</v>
      </c>
      <c r="F132" s="40">
        <v>117000</v>
      </c>
      <c r="G132" s="40">
        <v>100</v>
      </c>
      <c r="H132" s="40" t="s">
        <v>30</v>
      </c>
      <c r="I132" s="41"/>
      <c r="J132" s="42" t="s">
        <v>31</v>
      </c>
      <c r="K132" s="10"/>
    </row>
    <row r="133" spans="1:11" ht="23.25">
      <c r="A133" s="26"/>
      <c r="B133" s="38" t="s">
        <v>150</v>
      </c>
      <c r="C133" s="39" t="s">
        <v>26</v>
      </c>
      <c r="D133" s="40">
        <v>180000</v>
      </c>
      <c r="E133" s="40" t="s">
        <v>30</v>
      </c>
      <c r="F133" s="40">
        <v>180000</v>
      </c>
      <c r="G133" s="40">
        <v>100</v>
      </c>
      <c r="H133" s="40" t="s">
        <v>30</v>
      </c>
      <c r="I133" s="41"/>
      <c r="J133" s="42" t="s">
        <v>31</v>
      </c>
      <c r="K133" s="10"/>
    </row>
    <row r="134" spans="1:11" ht="23.25">
      <c r="A134" s="26"/>
      <c r="B134" s="38" t="s">
        <v>151</v>
      </c>
      <c r="C134" s="39" t="s">
        <v>26</v>
      </c>
      <c r="D134" s="40">
        <v>28000</v>
      </c>
      <c r="E134" s="40" t="s">
        <v>30</v>
      </c>
      <c r="F134" s="40">
        <v>28000</v>
      </c>
      <c r="G134" s="40">
        <v>100</v>
      </c>
      <c r="H134" s="40" t="s">
        <v>30</v>
      </c>
      <c r="I134" s="41"/>
      <c r="J134" s="42" t="s">
        <v>31</v>
      </c>
      <c r="K134" s="10"/>
    </row>
    <row r="135" spans="1:11" ht="23.25">
      <c r="A135" s="26"/>
      <c r="B135" s="38" t="s">
        <v>152</v>
      </c>
      <c r="C135" s="39" t="s">
        <v>26</v>
      </c>
      <c r="D135" s="40">
        <v>89047343.310000002</v>
      </c>
      <c r="E135" s="40" t="s">
        <v>30</v>
      </c>
      <c r="F135" s="40">
        <v>29432593.809999999</v>
      </c>
      <c r="G135" s="40">
        <v>33.049999999999997</v>
      </c>
      <c r="H135" s="40">
        <v>-59614749.5</v>
      </c>
      <c r="I135" s="41"/>
      <c r="J135" s="42" t="s">
        <v>31</v>
      </c>
      <c r="K135" s="10"/>
    </row>
    <row r="136" spans="1:11" ht="23.25">
      <c r="A136" s="26"/>
      <c r="B136" s="38" t="s">
        <v>153</v>
      </c>
      <c r="C136" s="39" t="s">
        <v>26</v>
      </c>
      <c r="D136" s="40">
        <v>50548459.5</v>
      </c>
      <c r="E136" s="40" t="s">
        <v>30</v>
      </c>
      <c r="F136" s="40">
        <v>2327479.11</v>
      </c>
      <c r="G136" s="40">
        <v>4.5999999999999996</v>
      </c>
      <c r="H136" s="40">
        <v>-48220980.390000001</v>
      </c>
      <c r="I136" s="41"/>
      <c r="J136" s="42" t="s">
        <v>31</v>
      </c>
      <c r="K136" s="10"/>
    </row>
    <row r="137" spans="1:11" ht="23.25">
      <c r="A137" s="26"/>
      <c r="B137" s="38" t="s">
        <v>154</v>
      </c>
      <c r="C137" s="39" t="s">
        <v>26</v>
      </c>
      <c r="D137" s="40">
        <v>5127025</v>
      </c>
      <c r="E137" s="40" t="s">
        <v>30</v>
      </c>
      <c r="F137" s="40">
        <v>71983.89</v>
      </c>
      <c r="G137" s="40">
        <v>1.4</v>
      </c>
      <c r="H137" s="40">
        <v>-5055041.1100000003</v>
      </c>
      <c r="I137" s="41"/>
      <c r="J137" s="42" t="s">
        <v>31</v>
      </c>
      <c r="K137" s="10"/>
    </row>
    <row r="138" spans="1:11" ht="23.25">
      <c r="A138" s="26"/>
      <c r="B138" s="38" t="s">
        <v>155</v>
      </c>
      <c r="C138" s="39" t="s">
        <v>26</v>
      </c>
      <c r="D138" s="40">
        <v>4295600</v>
      </c>
      <c r="E138" s="40" t="s">
        <v>30</v>
      </c>
      <c r="F138" s="40">
        <v>4290073.7699999996</v>
      </c>
      <c r="G138" s="40">
        <v>99.87</v>
      </c>
      <c r="H138" s="40">
        <v>-5526.23</v>
      </c>
      <c r="I138" s="41"/>
      <c r="J138" s="42" t="s">
        <v>31</v>
      </c>
      <c r="K138" s="10"/>
    </row>
    <row r="139" spans="1:11" ht="23.25">
      <c r="A139" s="26"/>
      <c r="B139" s="38" t="s">
        <v>156</v>
      </c>
      <c r="C139" s="39" t="s">
        <v>26</v>
      </c>
      <c r="D139" s="40">
        <v>78663837.519999996</v>
      </c>
      <c r="E139" s="40" t="s">
        <v>30</v>
      </c>
      <c r="F139" s="40">
        <v>52862778.090000004</v>
      </c>
      <c r="G139" s="40">
        <v>67.2</v>
      </c>
      <c r="H139" s="40">
        <v>-25801059.43</v>
      </c>
      <c r="I139" s="41"/>
      <c r="J139" s="42" t="s">
        <v>31</v>
      </c>
      <c r="K139" s="10"/>
    </row>
    <row r="140" spans="1:11" ht="23.25">
      <c r="A140" s="26"/>
      <c r="B140" s="38" t="s">
        <v>157</v>
      </c>
      <c r="C140" s="39" t="s">
        <v>26</v>
      </c>
      <c r="D140" s="40">
        <v>3150076.24</v>
      </c>
      <c r="E140" s="40" t="s">
        <v>30</v>
      </c>
      <c r="F140" s="40" t="s">
        <v>30</v>
      </c>
      <c r="G140" s="40" t="s">
        <v>30</v>
      </c>
      <c r="H140" s="40">
        <v>-3150076.24</v>
      </c>
      <c r="I140" s="41"/>
      <c r="J140" s="42" t="s">
        <v>31</v>
      </c>
      <c r="K140" s="10"/>
    </row>
    <row r="141" spans="1:11" ht="23.25">
      <c r="A141" s="26"/>
      <c r="B141" s="38" t="s">
        <v>158</v>
      </c>
      <c r="C141" s="39" t="s">
        <v>26</v>
      </c>
      <c r="D141" s="40">
        <v>34141358.039999999</v>
      </c>
      <c r="E141" s="40" t="s">
        <v>30</v>
      </c>
      <c r="F141" s="40">
        <v>27736611.760000002</v>
      </c>
      <c r="G141" s="40">
        <v>81.239999999999995</v>
      </c>
      <c r="H141" s="40">
        <v>-6404746.2800000003</v>
      </c>
      <c r="I141" s="41"/>
      <c r="J141" s="42" t="s">
        <v>31</v>
      </c>
      <c r="K141" s="10"/>
    </row>
    <row r="142" spans="1:11" ht="23.25">
      <c r="A142" s="26"/>
      <c r="B142" s="38" t="s">
        <v>159</v>
      </c>
      <c r="C142" s="39" t="s">
        <v>26</v>
      </c>
      <c r="D142" s="40">
        <v>148319084.47</v>
      </c>
      <c r="E142" s="40" t="s">
        <v>30</v>
      </c>
      <c r="F142" s="40">
        <v>72337687</v>
      </c>
      <c r="G142" s="40">
        <v>48.77</v>
      </c>
      <c r="H142" s="40">
        <v>-75981397.469999999</v>
      </c>
      <c r="I142" s="41"/>
      <c r="J142" s="42" t="s">
        <v>31</v>
      </c>
      <c r="K142" s="10"/>
    </row>
    <row r="143" spans="1:11" ht="23.25">
      <c r="A143" s="26"/>
      <c r="B143" s="38" t="s">
        <v>160</v>
      </c>
      <c r="C143" s="39" t="s">
        <v>26</v>
      </c>
      <c r="D143" s="40">
        <v>64945.86</v>
      </c>
      <c r="E143" s="40" t="s">
        <v>30</v>
      </c>
      <c r="F143" s="40">
        <v>64945.86</v>
      </c>
      <c r="G143" s="40">
        <v>100</v>
      </c>
      <c r="H143" s="40" t="s">
        <v>30</v>
      </c>
      <c r="I143" s="41"/>
      <c r="J143" s="42" t="s">
        <v>31</v>
      </c>
      <c r="K143" s="10"/>
    </row>
    <row r="144" spans="1:11" ht="23.25">
      <c r="A144" s="26"/>
      <c r="B144" s="38" t="s">
        <v>161</v>
      </c>
      <c r="C144" s="39" t="s">
        <v>26</v>
      </c>
      <c r="D144" s="40">
        <v>3064660</v>
      </c>
      <c r="E144" s="40" t="s">
        <v>30</v>
      </c>
      <c r="F144" s="40">
        <v>1746789.92</v>
      </c>
      <c r="G144" s="40">
        <v>57</v>
      </c>
      <c r="H144" s="40">
        <v>-1317870.0800000001</v>
      </c>
      <c r="I144" s="41"/>
      <c r="J144" s="42" t="s">
        <v>31</v>
      </c>
      <c r="K144" s="10"/>
    </row>
    <row r="145" spans="1:11" ht="23.25">
      <c r="A145" s="26"/>
      <c r="B145" s="38" t="s">
        <v>162</v>
      </c>
      <c r="C145" s="39" t="s">
        <v>26</v>
      </c>
      <c r="D145" s="40">
        <v>11926478</v>
      </c>
      <c r="E145" s="40" t="s">
        <v>30</v>
      </c>
      <c r="F145" s="40">
        <v>8971027</v>
      </c>
      <c r="G145" s="40">
        <v>75.22</v>
      </c>
      <c r="H145" s="40">
        <v>-2955451</v>
      </c>
      <c r="I145" s="41"/>
      <c r="J145" s="42" t="s">
        <v>31</v>
      </c>
      <c r="K145" s="10"/>
    </row>
    <row r="146" spans="1:11" ht="23.25">
      <c r="A146" s="26"/>
      <c r="B146" s="38" t="s">
        <v>163</v>
      </c>
      <c r="C146" s="39" t="s">
        <v>26</v>
      </c>
      <c r="D146" s="40">
        <v>476347.01</v>
      </c>
      <c r="E146" s="40" t="s">
        <v>30</v>
      </c>
      <c r="F146" s="40">
        <v>149144.81</v>
      </c>
      <c r="G146" s="40">
        <v>31.31</v>
      </c>
      <c r="H146" s="40">
        <v>-327202.2</v>
      </c>
      <c r="I146" s="41"/>
      <c r="J146" s="42" t="s">
        <v>31</v>
      </c>
      <c r="K146" s="10"/>
    </row>
    <row r="147" spans="1:11" ht="23.25">
      <c r="A147" s="26"/>
      <c r="B147" s="38" t="s">
        <v>164</v>
      </c>
      <c r="C147" s="39" t="s">
        <v>26</v>
      </c>
      <c r="D147" s="40">
        <v>9886460</v>
      </c>
      <c r="E147" s="40" t="s">
        <v>30</v>
      </c>
      <c r="F147" s="40">
        <v>9531379.2400000002</v>
      </c>
      <c r="G147" s="40">
        <v>96.41</v>
      </c>
      <c r="H147" s="40">
        <v>-355080.76</v>
      </c>
      <c r="I147" s="41"/>
      <c r="J147" s="42" t="s">
        <v>31</v>
      </c>
      <c r="K147" s="10"/>
    </row>
    <row r="148" spans="1:11" ht="23.25">
      <c r="A148" s="26"/>
      <c r="B148" s="38" t="s">
        <v>165</v>
      </c>
      <c r="C148" s="39" t="s">
        <v>26</v>
      </c>
      <c r="D148" s="40">
        <v>625930.76</v>
      </c>
      <c r="E148" s="40" t="s">
        <v>30</v>
      </c>
      <c r="F148" s="40">
        <v>625930.76</v>
      </c>
      <c r="G148" s="40">
        <v>100</v>
      </c>
      <c r="H148" s="40" t="s">
        <v>30</v>
      </c>
      <c r="I148" s="41"/>
      <c r="J148" s="42" t="s">
        <v>31</v>
      </c>
      <c r="K148" s="10"/>
    </row>
    <row r="149" spans="1:11" ht="23.25">
      <c r="A149" s="26"/>
      <c r="B149" s="38" t="s">
        <v>166</v>
      </c>
      <c r="C149" s="39" t="s">
        <v>26</v>
      </c>
      <c r="D149" s="40">
        <v>198000</v>
      </c>
      <c r="E149" s="40" t="s">
        <v>30</v>
      </c>
      <c r="F149" s="40">
        <v>198000</v>
      </c>
      <c r="G149" s="40">
        <v>100</v>
      </c>
      <c r="H149" s="40" t="s">
        <v>30</v>
      </c>
      <c r="I149" s="41"/>
      <c r="J149" s="42" t="s">
        <v>31</v>
      </c>
      <c r="K149" s="10"/>
    </row>
    <row r="150" spans="1:11" ht="23.25">
      <c r="A150" s="26"/>
      <c r="B150" s="38" t="s">
        <v>167</v>
      </c>
      <c r="C150" s="39" t="s">
        <v>26</v>
      </c>
      <c r="D150" s="40">
        <v>21763.200000000001</v>
      </c>
      <c r="E150" s="40" t="s">
        <v>30</v>
      </c>
      <c r="F150" s="40" t="s">
        <v>30</v>
      </c>
      <c r="G150" s="40" t="s">
        <v>30</v>
      </c>
      <c r="H150" s="40">
        <v>-21763.200000000001</v>
      </c>
      <c r="I150" s="41"/>
      <c r="J150" s="42" t="s">
        <v>31</v>
      </c>
      <c r="K150" s="10"/>
    </row>
    <row r="151" spans="1:11" ht="23.25">
      <c r="A151" s="26"/>
      <c r="B151" s="38" t="s">
        <v>168</v>
      </c>
      <c r="C151" s="39" t="s">
        <v>26</v>
      </c>
      <c r="D151" s="40">
        <v>736064.6</v>
      </c>
      <c r="E151" s="40" t="s">
        <v>30</v>
      </c>
      <c r="F151" s="40">
        <v>602500</v>
      </c>
      <c r="G151" s="40">
        <v>81.849999999999994</v>
      </c>
      <c r="H151" s="40">
        <v>-133564.6</v>
      </c>
      <c r="I151" s="41"/>
      <c r="J151" s="42" t="s">
        <v>31</v>
      </c>
      <c r="K151" s="10"/>
    </row>
    <row r="152" spans="1:11" ht="23.25">
      <c r="A152" s="26"/>
      <c r="B152" s="38" t="s">
        <v>169</v>
      </c>
      <c r="C152" s="39" t="s">
        <v>26</v>
      </c>
      <c r="D152" s="40">
        <v>113100</v>
      </c>
      <c r="E152" s="40" t="s">
        <v>30</v>
      </c>
      <c r="F152" s="40">
        <v>105300</v>
      </c>
      <c r="G152" s="40">
        <v>93.1</v>
      </c>
      <c r="H152" s="40">
        <v>-7800</v>
      </c>
      <c r="I152" s="41"/>
      <c r="J152" s="42" t="s">
        <v>31</v>
      </c>
      <c r="K152" s="10"/>
    </row>
    <row r="153" spans="1:11" ht="23.25">
      <c r="A153" s="26"/>
      <c r="B153" s="38" t="s">
        <v>170</v>
      </c>
      <c r="C153" s="39" t="s">
        <v>26</v>
      </c>
      <c r="D153" s="40">
        <v>10000</v>
      </c>
      <c r="E153" s="40" t="s">
        <v>30</v>
      </c>
      <c r="F153" s="40">
        <v>10000</v>
      </c>
      <c r="G153" s="40">
        <v>100</v>
      </c>
      <c r="H153" s="40" t="s">
        <v>30</v>
      </c>
      <c r="I153" s="41"/>
      <c r="J153" s="42" t="s">
        <v>31</v>
      </c>
      <c r="K153" s="10"/>
    </row>
    <row r="154" spans="1:11" ht="23.25">
      <c r="A154" s="26"/>
      <c r="B154" s="38" t="s">
        <v>171</v>
      </c>
      <c r="C154" s="39" t="s">
        <v>26</v>
      </c>
      <c r="D154" s="40">
        <v>76465.8</v>
      </c>
      <c r="E154" s="40" t="s">
        <v>30</v>
      </c>
      <c r="F154" s="40">
        <v>60000</v>
      </c>
      <c r="G154" s="40">
        <v>78.47</v>
      </c>
      <c r="H154" s="40">
        <v>-16465.8</v>
      </c>
      <c r="I154" s="41"/>
      <c r="J154" s="42" t="s">
        <v>31</v>
      </c>
      <c r="K154" s="10"/>
    </row>
    <row r="155" spans="1:11" ht="23.25">
      <c r="A155" s="26"/>
      <c r="B155" s="38" t="s">
        <v>172</v>
      </c>
      <c r="C155" s="39" t="s">
        <v>26</v>
      </c>
      <c r="D155" s="40">
        <v>314703.59999999998</v>
      </c>
      <c r="E155" s="40" t="s">
        <v>30</v>
      </c>
      <c r="F155" s="40">
        <v>84329.38</v>
      </c>
      <c r="G155" s="40">
        <v>26.8</v>
      </c>
      <c r="H155" s="40">
        <v>-230374.22</v>
      </c>
      <c r="I155" s="41"/>
      <c r="J155" s="42" t="s">
        <v>306</v>
      </c>
      <c r="K155" s="10"/>
    </row>
    <row r="156" spans="1:11" ht="23.25">
      <c r="A156" s="26"/>
      <c r="B156" s="38" t="s">
        <v>173</v>
      </c>
      <c r="C156" s="39" t="s">
        <v>26</v>
      </c>
      <c r="D156" s="40">
        <v>374810</v>
      </c>
      <c r="E156" s="40" t="s">
        <v>30</v>
      </c>
      <c r="F156" s="40">
        <v>150000</v>
      </c>
      <c r="G156" s="40">
        <v>40.020000000000003</v>
      </c>
      <c r="H156" s="40">
        <v>-224810</v>
      </c>
      <c r="I156" s="41"/>
      <c r="J156" s="42" t="s">
        <v>306</v>
      </c>
      <c r="K156" s="10"/>
    </row>
    <row r="157" spans="1:11" ht="23.25">
      <c r="A157" s="26"/>
      <c r="B157" s="38" t="s">
        <v>174</v>
      </c>
      <c r="C157" s="39" t="s">
        <v>26</v>
      </c>
      <c r="D157" s="40">
        <v>1317384.8</v>
      </c>
      <c r="E157" s="40" t="s">
        <v>30</v>
      </c>
      <c r="F157" s="40">
        <v>871503.58</v>
      </c>
      <c r="G157" s="40">
        <v>66.150000000000006</v>
      </c>
      <c r="H157" s="40">
        <v>-445881.22</v>
      </c>
      <c r="I157" s="41"/>
      <c r="J157" s="42" t="s">
        <v>306</v>
      </c>
      <c r="K157" s="10"/>
    </row>
    <row r="158" spans="1:11" ht="23.25">
      <c r="A158" s="26"/>
      <c r="B158" s="38" t="s">
        <v>175</v>
      </c>
      <c r="C158" s="39" t="s">
        <v>26</v>
      </c>
      <c r="D158" s="40">
        <v>5800</v>
      </c>
      <c r="E158" s="40" t="s">
        <v>30</v>
      </c>
      <c r="F158" s="40" t="s">
        <v>30</v>
      </c>
      <c r="G158" s="40" t="s">
        <v>30</v>
      </c>
      <c r="H158" s="40">
        <v>-5800</v>
      </c>
      <c r="I158" s="41"/>
      <c r="J158" s="42" t="s">
        <v>31</v>
      </c>
      <c r="K158" s="10"/>
    </row>
    <row r="159" spans="1:11" ht="23.25">
      <c r="A159" s="26"/>
      <c r="B159" s="38" t="s">
        <v>176</v>
      </c>
      <c r="C159" s="39" t="s">
        <v>26</v>
      </c>
      <c r="D159" s="40">
        <v>1412500</v>
      </c>
      <c r="E159" s="40" t="s">
        <v>30</v>
      </c>
      <c r="F159" s="40">
        <v>1033637.32</v>
      </c>
      <c r="G159" s="40">
        <v>73.180000000000007</v>
      </c>
      <c r="H159" s="40">
        <v>-378862.68</v>
      </c>
      <c r="I159" s="41"/>
      <c r="J159" s="42" t="s">
        <v>306</v>
      </c>
      <c r="K159" s="10"/>
    </row>
    <row r="160" spans="1:11" ht="23.25">
      <c r="A160" s="26"/>
      <c r="B160" s="38" t="s">
        <v>177</v>
      </c>
      <c r="C160" s="39" t="s">
        <v>26</v>
      </c>
      <c r="D160" s="40">
        <v>25376434</v>
      </c>
      <c r="E160" s="40" t="s">
        <v>30</v>
      </c>
      <c r="F160" s="40">
        <v>25376434</v>
      </c>
      <c r="G160" s="40">
        <v>100</v>
      </c>
      <c r="H160" s="40" t="s">
        <v>30</v>
      </c>
      <c r="I160" s="41"/>
      <c r="J160" s="42" t="s">
        <v>31</v>
      </c>
      <c r="K160" s="10"/>
    </row>
    <row r="161" spans="1:11" ht="23.25">
      <c r="A161" s="26"/>
      <c r="B161" s="38" t="s">
        <v>178</v>
      </c>
      <c r="C161" s="39" t="s">
        <v>26</v>
      </c>
      <c r="D161" s="40" t="s">
        <v>30</v>
      </c>
      <c r="E161" s="40" t="s">
        <v>30</v>
      </c>
      <c r="F161" s="40">
        <v>15000</v>
      </c>
      <c r="G161" s="40" t="s">
        <v>30</v>
      </c>
      <c r="H161" s="40">
        <v>15000</v>
      </c>
      <c r="I161" s="41"/>
      <c r="J161" s="42" t="s">
        <v>31</v>
      </c>
      <c r="K161" s="10"/>
    </row>
    <row r="162" spans="1:11" ht="23.25">
      <c r="A162" s="26"/>
      <c r="B162" s="38" t="s">
        <v>179</v>
      </c>
      <c r="C162" s="39" t="s">
        <v>26</v>
      </c>
      <c r="D162" s="40">
        <v>17217825.350000001</v>
      </c>
      <c r="E162" s="40" t="s">
        <v>30</v>
      </c>
      <c r="F162" s="40">
        <v>5803667.5199999996</v>
      </c>
      <c r="G162" s="40">
        <v>33.71</v>
      </c>
      <c r="H162" s="40">
        <v>-11414157.83</v>
      </c>
      <c r="I162" s="41"/>
      <c r="J162" s="42" t="s">
        <v>307</v>
      </c>
      <c r="K162" s="10"/>
    </row>
    <row r="163" spans="1:11" ht="23.25">
      <c r="A163" s="26"/>
      <c r="B163" s="38" t="s">
        <v>180</v>
      </c>
      <c r="C163" s="39" t="s">
        <v>26</v>
      </c>
      <c r="D163" s="40" t="s">
        <v>30</v>
      </c>
      <c r="E163" s="40" t="s">
        <v>30</v>
      </c>
      <c r="F163" s="40">
        <v>-741329.19</v>
      </c>
      <c r="G163" s="40" t="s">
        <v>30</v>
      </c>
      <c r="H163" s="40">
        <v>-741329.19</v>
      </c>
      <c r="I163" s="41"/>
      <c r="J163" s="42" t="s">
        <v>31</v>
      </c>
      <c r="K163" s="10"/>
    </row>
    <row r="164" spans="1:11" ht="23.25">
      <c r="A164" s="26"/>
      <c r="B164" s="38" t="s">
        <v>181</v>
      </c>
      <c r="C164" s="39" t="s">
        <v>26</v>
      </c>
      <c r="D164" s="40">
        <v>914900</v>
      </c>
      <c r="E164" s="40" t="s">
        <v>30</v>
      </c>
      <c r="F164" s="40">
        <v>648691.32999999996</v>
      </c>
      <c r="G164" s="40">
        <v>70.900000000000006</v>
      </c>
      <c r="H164" s="40">
        <v>-266208.67</v>
      </c>
      <c r="I164" s="41"/>
      <c r="J164" s="42" t="s">
        <v>31</v>
      </c>
      <c r="K164" s="10"/>
    </row>
    <row r="165" spans="1:11" ht="23.25">
      <c r="A165" s="26"/>
      <c r="B165" s="38" t="s">
        <v>182</v>
      </c>
      <c r="C165" s="39" t="s">
        <v>26</v>
      </c>
      <c r="D165" s="40">
        <v>36300</v>
      </c>
      <c r="E165" s="40" t="s">
        <v>30</v>
      </c>
      <c r="F165" s="40">
        <v>40320</v>
      </c>
      <c r="G165" s="40">
        <v>111.07</v>
      </c>
      <c r="H165" s="40">
        <v>4020</v>
      </c>
      <c r="I165" s="41"/>
      <c r="J165" s="42" t="s">
        <v>31</v>
      </c>
      <c r="K165" s="10"/>
    </row>
    <row r="166" spans="1:11" ht="23.25">
      <c r="A166" s="26"/>
      <c r="B166" s="38" t="s">
        <v>183</v>
      </c>
      <c r="C166" s="39" t="s">
        <v>26</v>
      </c>
      <c r="D166" s="40" t="s">
        <v>30</v>
      </c>
      <c r="E166" s="40" t="s">
        <v>30</v>
      </c>
      <c r="F166" s="40">
        <v>565699.78</v>
      </c>
      <c r="G166" s="40" t="s">
        <v>30</v>
      </c>
      <c r="H166" s="40">
        <v>565699.78</v>
      </c>
      <c r="I166" s="41"/>
      <c r="J166" s="42" t="s">
        <v>31</v>
      </c>
      <c r="K166" s="10"/>
    </row>
    <row r="167" spans="1:11" ht="23.25">
      <c r="A167" s="26"/>
      <c r="B167" s="38" t="s">
        <v>184</v>
      </c>
      <c r="C167" s="39" t="s">
        <v>26</v>
      </c>
      <c r="D167" s="40">
        <v>665528</v>
      </c>
      <c r="E167" s="40" t="s">
        <v>30</v>
      </c>
      <c r="F167" s="40">
        <v>665528</v>
      </c>
      <c r="G167" s="40">
        <v>100</v>
      </c>
      <c r="H167" s="40" t="s">
        <v>30</v>
      </c>
      <c r="I167" s="41"/>
      <c r="J167" s="42" t="s">
        <v>31</v>
      </c>
      <c r="K167" s="10"/>
    </row>
    <row r="168" spans="1:11" ht="23.25">
      <c r="A168" s="26"/>
      <c r="B168" s="38" t="s">
        <v>185</v>
      </c>
      <c r="C168" s="39" t="s">
        <v>26</v>
      </c>
      <c r="D168" s="40">
        <v>10509380.300000001</v>
      </c>
      <c r="E168" s="40" t="s">
        <v>30</v>
      </c>
      <c r="F168" s="40">
        <v>5297475</v>
      </c>
      <c r="G168" s="40">
        <v>50.41</v>
      </c>
      <c r="H168" s="40">
        <v>-5211905.3</v>
      </c>
      <c r="I168" s="41"/>
      <c r="J168" s="42" t="s">
        <v>308</v>
      </c>
      <c r="K168" s="10"/>
    </row>
    <row r="169" spans="1:11" ht="23.25">
      <c r="A169" s="26"/>
      <c r="B169" s="38" t="s">
        <v>186</v>
      </c>
      <c r="C169" s="39" t="s">
        <v>26</v>
      </c>
      <c r="D169" s="40">
        <v>8641975.3200000003</v>
      </c>
      <c r="E169" s="40" t="s">
        <v>30</v>
      </c>
      <c r="F169" s="40">
        <v>6606048.3899999997</v>
      </c>
      <c r="G169" s="40">
        <v>76.44</v>
      </c>
      <c r="H169" s="40">
        <v>-2035926.93</v>
      </c>
      <c r="I169" s="41"/>
      <c r="J169" s="42" t="s">
        <v>31</v>
      </c>
      <c r="K169" s="10"/>
    </row>
    <row r="170" spans="1:11" ht="23.25">
      <c r="A170" s="26"/>
      <c r="B170" s="38" t="s">
        <v>187</v>
      </c>
      <c r="C170" s="39" t="s">
        <v>26</v>
      </c>
      <c r="D170" s="40">
        <v>192802.5</v>
      </c>
      <c r="E170" s="40" t="s">
        <v>30</v>
      </c>
      <c r="F170" s="40">
        <v>128100</v>
      </c>
      <c r="G170" s="40">
        <v>66.44</v>
      </c>
      <c r="H170" s="40">
        <v>-64702.5</v>
      </c>
      <c r="I170" s="41"/>
      <c r="J170" s="42" t="s">
        <v>308</v>
      </c>
      <c r="K170" s="10"/>
    </row>
    <row r="171" spans="1:11" ht="23.25">
      <c r="A171" s="26"/>
      <c r="B171" s="38" t="s">
        <v>188</v>
      </c>
      <c r="C171" s="39" t="s">
        <v>26</v>
      </c>
      <c r="D171" s="40">
        <v>1966600</v>
      </c>
      <c r="E171" s="40" t="s">
        <v>30</v>
      </c>
      <c r="F171" s="40">
        <v>1965600</v>
      </c>
      <c r="G171" s="40">
        <v>99.95</v>
      </c>
      <c r="H171" s="40">
        <v>-1000</v>
      </c>
      <c r="I171" s="41"/>
      <c r="J171" s="42" t="s">
        <v>31</v>
      </c>
      <c r="K171" s="10"/>
    </row>
    <row r="172" spans="1:11" ht="23.25">
      <c r="A172" s="26"/>
      <c r="B172" s="38" t="s">
        <v>189</v>
      </c>
      <c r="C172" s="39" t="s">
        <v>26</v>
      </c>
      <c r="D172" s="40">
        <v>3429333.2</v>
      </c>
      <c r="E172" s="40" t="s">
        <v>30</v>
      </c>
      <c r="F172" s="40">
        <v>2364420.06</v>
      </c>
      <c r="G172" s="40">
        <v>68.95</v>
      </c>
      <c r="H172" s="40">
        <v>-1064913.1399999999</v>
      </c>
      <c r="I172" s="41"/>
      <c r="J172" s="42" t="s">
        <v>308</v>
      </c>
      <c r="K172" s="10"/>
    </row>
    <row r="173" spans="1:11" ht="23.25">
      <c r="A173" s="26"/>
      <c r="B173" s="38" t="s">
        <v>190</v>
      </c>
      <c r="C173" s="39" t="s">
        <v>26</v>
      </c>
      <c r="D173" s="40">
        <v>259829396.25</v>
      </c>
      <c r="E173" s="40" t="s">
        <v>30</v>
      </c>
      <c r="F173" s="40">
        <v>200441000</v>
      </c>
      <c r="G173" s="40">
        <v>77.14</v>
      </c>
      <c r="H173" s="40">
        <v>-59388396.25</v>
      </c>
      <c r="I173" s="41"/>
      <c r="J173" s="42" t="s">
        <v>31</v>
      </c>
      <c r="K173" s="10"/>
    </row>
    <row r="174" spans="1:11" ht="23.25">
      <c r="A174" s="26"/>
      <c r="B174" s="38" t="s">
        <v>191</v>
      </c>
      <c r="C174" s="39" t="s">
        <v>26</v>
      </c>
      <c r="D174" s="40">
        <v>87908774.799999997</v>
      </c>
      <c r="E174" s="40" t="s">
        <v>30</v>
      </c>
      <c r="F174" s="40">
        <v>77769775</v>
      </c>
      <c r="G174" s="40">
        <v>88.47</v>
      </c>
      <c r="H174" s="40">
        <v>-10138999.800000001</v>
      </c>
      <c r="I174" s="41"/>
      <c r="J174" s="42" t="s">
        <v>31</v>
      </c>
      <c r="K174" s="10"/>
    </row>
    <row r="175" spans="1:11" ht="23.25">
      <c r="A175" s="26"/>
      <c r="B175" s="38" t="s">
        <v>192</v>
      </c>
      <c r="C175" s="39" t="s">
        <v>26</v>
      </c>
      <c r="D175" s="40">
        <v>4317379.5</v>
      </c>
      <c r="E175" s="40" t="s">
        <v>30</v>
      </c>
      <c r="F175" s="40">
        <v>3226400</v>
      </c>
      <c r="G175" s="40">
        <v>74.73</v>
      </c>
      <c r="H175" s="40">
        <v>-1090979.5</v>
      </c>
      <c r="I175" s="41"/>
      <c r="J175" s="42" t="s">
        <v>31</v>
      </c>
      <c r="K175" s="10"/>
    </row>
    <row r="176" spans="1:11" ht="23.25">
      <c r="A176" s="26"/>
      <c r="B176" s="38" t="s">
        <v>193</v>
      </c>
      <c r="C176" s="39" t="s">
        <v>26</v>
      </c>
      <c r="D176" s="40">
        <v>448600</v>
      </c>
      <c r="E176" s="40" t="s">
        <v>30</v>
      </c>
      <c r="F176" s="40">
        <v>308000</v>
      </c>
      <c r="G176" s="40">
        <v>68.66</v>
      </c>
      <c r="H176" s="40">
        <v>-140600</v>
      </c>
      <c r="I176" s="41"/>
      <c r="J176" s="42" t="s">
        <v>308</v>
      </c>
      <c r="K176" s="10"/>
    </row>
    <row r="177" spans="1:11" ht="23.25">
      <c r="A177" s="26"/>
      <c r="B177" s="38" t="s">
        <v>194</v>
      </c>
      <c r="C177" s="39" t="s">
        <v>26</v>
      </c>
      <c r="D177" s="40">
        <v>35513.4</v>
      </c>
      <c r="E177" s="40" t="s">
        <v>30</v>
      </c>
      <c r="F177" s="40">
        <v>20000</v>
      </c>
      <c r="G177" s="40">
        <v>56.32</v>
      </c>
      <c r="H177" s="40">
        <v>-15513.4</v>
      </c>
      <c r="I177" s="41"/>
      <c r="J177" s="42" t="s">
        <v>308</v>
      </c>
      <c r="K177" s="10"/>
    </row>
    <row r="178" spans="1:11" ht="23.25">
      <c r="A178" s="26"/>
      <c r="B178" s="38" t="s">
        <v>195</v>
      </c>
      <c r="C178" s="39" t="s">
        <v>26</v>
      </c>
      <c r="D178" s="40">
        <v>722659.3</v>
      </c>
      <c r="E178" s="40" t="s">
        <v>30</v>
      </c>
      <c r="F178" s="40">
        <v>633104.12</v>
      </c>
      <c r="G178" s="40">
        <v>87.61</v>
      </c>
      <c r="H178" s="40">
        <v>-89555.18</v>
      </c>
      <c r="I178" s="41"/>
      <c r="J178" s="42" t="s">
        <v>31</v>
      </c>
      <c r="K178" s="10"/>
    </row>
    <row r="179" spans="1:11" ht="23.25">
      <c r="A179" s="26"/>
      <c r="B179" s="38" t="s">
        <v>196</v>
      </c>
      <c r="C179" s="39" t="s">
        <v>26</v>
      </c>
      <c r="D179" s="40">
        <v>634704.73</v>
      </c>
      <c r="E179" s="40" t="s">
        <v>30</v>
      </c>
      <c r="F179" s="40" t="s">
        <v>30</v>
      </c>
      <c r="G179" s="40" t="s">
        <v>30</v>
      </c>
      <c r="H179" s="40">
        <v>-634704.73</v>
      </c>
      <c r="I179" s="41"/>
      <c r="J179" s="42" t="s">
        <v>31</v>
      </c>
      <c r="K179" s="10"/>
    </row>
    <row r="180" spans="1:11" ht="23.25">
      <c r="A180" s="26"/>
      <c r="B180" s="38" t="s">
        <v>197</v>
      </c>
      <c r="C180" s="39" t="s">
        <v>26</v>
      </c>
      <c r="D180" s="40">
        <v>17458580</v>
      </c>
      <c r="E180" s="40" t="s">
        <v>30</v>
      </c>
      <c r="F180" s="40">
        <v>12501986.83</v>
      </c>
      <c r="G180" s="40">
        <v>71.61</v>
      </c>
      <c r="H180" s="40">
        <v>-4956593.17</v>
      </c>
      <c r="I180" s="41"/>
      <c r="J180" s="42" t="s">
        <v>31</v>
      </c>
      <c r="K180" s="10"/>
    </row>
    <row r="181" spans="1:11" ht="23.25">
      <c r="A181" s="26"/>
      <c r="B181" s="38" t="s">
        <v>198</v>
      </c>
      <c r="C181" s="39" t="s">
        <v>26</v>
      </c>
      <c r="D181" s="40">
        <v>16229302.25</v>
      </c>
      <c r="E181" s="40" t="s">
        <v>30</v>
      </c>
      <c r="F181" s="40">
        <v>2158576.63</v>
      </c>
      <c r="G181" s="40">
        <v>13.3</v>
      </c>
      <c r="H181" s="40">
        <v>-14070725.619999999</v>
      </c>
      <c r="I181" s="41"/>
      <c r="J181" s="42" t="s">
        <v>31</v>
      </c>
      <c r="K181" s="10"/>
    </row>
    <row r="182" spans="1:11" ht="23.25">
      <c r="A182" s="26"/>
      <c r="B182" s="38" t="s">
        <v>199</v>
      </c>
      <c r="C182" s="39" t="s">
        <v>26</v>
      </c>
      <c r="D182" s="40" t="s">
        <v>30</v>
      </c>
      <c r="E182" s="40" t="s">
        <v>30</v>
      </c>
      <c r="F182" s="40">
        <v>-144271.15</v>
      </c>
      <c r="G182" s="40" t="s">
        <v>30</v>
      </c>
      <c r="H182" s="40">
        <v>-144271.15</v>
      </c>
      <c r="I182" s="41"/>
      <c r="J182" s="42" t="s">
        <v>31</v>
      </c>
      <c r="K182" s="10"/>
    </row>
    <row r="183" spans="1:11" ht="23.25">
      <c r="A183" s="26"/>
      <c r="B183" s="38" t="s">
        <v>200</v>
      </c>
      <c r="C183" s="39" t="s">
        <v>26</v>
      </c>
      <c r="D183" s="40">
        <v>30000</v>
      </c>
      <c r="E183" s="40" t="s">
        <v>30</v>
      </c>
      <c r="F183" s="40" t="s">
        <v>30</v>
      </c>
      <c r="G183" s="40" t="s">
        <v>30</v>
      </c>
      <c r="H183" s="40">
        <v>-30000</v>
      </c>
      <c r="I183" s="41"/>
      <c r="J183" s="42" t="s">
        <v>31</v>
      </c>
      <c r="K183" s="10"/>
    </row>
    <row r="184" spans="1:11" ht="23.25">
      <c r="A184" s="26"/>
      <c r="B184" s="38" t="s">
        <v>201</v>
      </c>
      <c r="C184" s="39" t="s">
        <v>26</v>
      </c>
      <c r="D184" s="40" t="s">
        <v>30</v>
      </c>
      <c r="E184" s="40" t="s">
        <v>30</v>
      </c>
      <c r="F184" s="40">
        <v>2207.09</v>
      </c>
      <c r="G184" s="40" t="s">
        <v>30</v>
      </c>
      <c r="H184" s="40">
        <v>2207.09</v>
      </c>
      <c r="I184" s="41"/>
      <c r="J184" s="42" t="s">
        <v>31</v>
      </c>
      <c r="K184" s="10"/>
    </row>
    <row r="185" spans="1:11" ht="23.25">
      <c r="A185" s="26"/>
      <c r="B185" s="38" t="s">
        <v>202</v>
      </c>
      <c r="C185" s="39" t="s">
        <v>26</v>
      </c>
      <c r="D185" s="40">
        <v>900000</v>
      </c>
      <c r="E185" s="40" t="s">
        <v>30</v>
      </c>
      <c r="F185" s="40">
        <v>900000</v>
      </c>
      <c r="G185" s="40">
        <v>100</v>
      </c>
      <c r="H185" s="40" t="s">
        <v>30</v>
      </c>
      <c r="I185" s="41"/>
      <c r="J185" s="42" t="s">
        <v>31</v>
      </c>
      <c r="K185" s="10"/>
    </row>
    <row r="186" spans="1:11" ht="23.25">
      <c r="A186" s="26"/>
      <c r="B186" s="38" t="s">
        <v>203</v>
      </c>
      <c r="C186" s="39" t="s">
        <v>26</v>
      </c>
      <c r="D186" s="40">
        <v>183295.23</v>
      </c>
      <c r="E186" s="40" t="s">
        <v>30</v>
      </c>
      <c r="F186" s="40">
        <v>183295.23</v>
      </c>
      <c r="G186" s="40">
        <v>100</v>
      </c>
      <c r="H186" s="40" t="s">
        <v>30</v>
      </c>
      <c r="I186" s="41"/>
      <c r="J186" s="42" t="s">
        <v>31</v>
      </c>
      <c r="K186" s="10"/>
    </row>
    <row r="187" spans="1:11" ht="25.5" customHeight="1">
      <c r="A187" s="43"/>
      <c r="B187" s="27" t="s">
        <v>204</v>
      </c>
      <c r="C187" s="44" t="s">
        <v>205</v>
      </c>
      <c r="D187" s="45">
        <v>1295515138.8099999</v>
      </c>
      <c r="E187" s="45">
        <v>1295515138.8099999</v>
      </c>
      <c r="F187" s="45">
        <v>801462596.88999999</v>
      </c>
      <c r="G187" s="45">
        <v>61.86</v>
      </c>
      <c r="H187" s="45">
        <v>-494052541.92000002</v>
      </c>
      <c r="I187" s="46"/>
      <c r="J187" s="32" t="s">
        <v>27</v>
      </c>
      <c r="K187" s="47"/>
    </row>
    <row r="188" spans="1:11" ht="27" customHeight="1">
      <c r="A188" s="43"/>
      <c r="B188" s="48" t="s">
        <v>28</v>
      </c>
      <c r="C188" s="49"/>
      <c r="D188" s="50"/>
      <c r="E188" s="50"/>
      <c r="F188" s="50"/>
      <c r="G188" s="50"/>
      <c r="H188" s="51"/>
      <c r="I188" s="52"/>
      <c r="J188" s="53"/>
      <c r="K188" s="47"/>
    </row>
    <row r="189" spans="1:11" ht="23.25">
      <c r="A189" s="43"/>
      <c r="B189" s="38" t="s">
        <v>206</v>
      </c>
      <c r="C189" s="39" t="s">
        <v>205</v>
      </c>
      <c r="D189" s="40">
        <v>2011500</v>
      </c>
      <c r="E189" s="40">
        <v>2011500</v>
      </c>
      <c r="F189" s="40">
        <v>1385875.39</v>
      </c>
      <c r="G189" s="40">
        <v>68.900000000000006</v>
      </c>
      <c r="H189" s="40">
        <v>-625624.61</v>
      </c>
      <c r="I189" s="41"/>
      <c r="J189" s="42" t="s">
        <v>309</v>
      </c>
      <c r="K189" s="2"/>
    </row>
    <row r="190" spans="1:11" ht="23.25">
      <c r="A190" s="43"/>
      <c r="B190" s="38" t="s">
        <v>207</v>
      </c>
      <c r="C190" s="39" t="s">
        <v>205</v>
      </c>
      <c r="D190" s="40">
        <v>1187300</v>
      </c>
      <c r="E190" s="40">
        <v>1187300</v>
      </c>
      <c r="F190" s="40">
        <v>777199.37</v>
      </c>
      <c r="G190" s="40">
        <v>65.459999999999994</v>
      </c>
      <c r="H190" s="40">
        <v>-410100.63</v>
      </c>
      <c r="I190" s="41"/>
      <c r="J190" s="42" t="s">
        <v>309</v>
      </c>
      <c r="K190" s="2"/>
    </row>
    <row r="191" spans="1:11" ht="23.25">
      <c r="A191" s="43"/>
      <c r="B191" s="38" t="s">
        <v>208</v>
      </c>
      <c r="C191" s="39" t="s">
        <v>205</v>
      </c>
      <c r="D191" s="40">
        <v>42682969.299999997</v>
      </c>
      <c r="E191" s="40">
        <v>42682969.299999997</v>
      </c>
      <c r="F191" s="40">
        <v>28616004.390000001</v>
      </c>
      <c r="G191" s="40">
        <v>135.18</v>
      </c>
      <c r="H191" s="40">
        <v>-14066964.91</v>
      </c>
      <c r="I191" s="41"/>
      <c r="J191" s="42" t="s">
        <v>31</v>
      </c>
      <c r="K191" s="2"/>
    </row>
    <row r="192" spans="1:11" ht="23.25">
      <c r="A192" s="43"/>
      <c r="B192" s="38" t="s">
        <v>209</v>
      </c>
      <c r="C192" s="39" t="s">
        <v>205</v>
      </c>
      <c r="D192" s="40">
        <v>2191964.6</v>
      </c>
      <c r="E192" s="40">
        <v>2191964.6</v>
      </c>
      <c r="F192" s="40">
        <v>1532522.22</v>
      </c>
      <c r="G192" s="40">
        <v>69.92</v>
      </c>
      <c r="H192" s="40">
        <v>-659442.38</v>
      </c>
      <c r="I192" s="41"/>
      <c r="J192" s="42" t="s">
        <v>31</v>
      </c>
      <c r="K192" s="2"/>
    </row>
    <row r="193" spans="1:11" ht="23.25">
      <c r="A193" s="43"/>
      <c r="B193" s="38" t="s">
        <v>210</v>
      </c>
      <c r="C193" s="39" t="s">
        <v>205</v>
      </c>
      <c r="D193" s="40">
        <v>5800</v>
      </c>
      <c r="E193" s="40">
        <v>5800</v>
      </c>
      <c r="F193" s="40" t="s">
        <v>30</v>
      </c>
      <c r="G193" s="40" t="s">
        <v>30</v>
      </c>
      <c r="H193" s="40">
        <v>-5800</v>
      </c>
      <c r="I193" s="41"/>
      <c r="J193" s="42" t="s">
        <v>31</v>
      </c>
      <c r="K193" s="2"/>
    </row>
    <row r="194" spans="1:11" ht="23.25">
      <c r="A194" s="43"/>
      <c r="B194" s="38" t="s">
        <v>211</v>
      </c>
      <c r="C194" s="39" t="s">
        <v>205</v>
      </c>
      <c r="D194" s="40">
        <v>5897100</v>
      </c>
      <c r="E194" s="40">
        <v>5897100</v>
      </c>
      <c r="F194" s="40">
        <v>4003242.36</v>
      </c>
      <c r="G194" s="40">
        <v>67.88</v>
      </c>
      <c r="H194" s="40">
        <v>-1893857.64</v>
      </c>
      <c r="I194" s="41"/>
      <c r="J194" s="42" t="s">
        <v>309</v>
      </c>
      <c r="K194" s="2"/>
    </row>
    <row r="195" spans="1:11" ht="23.25">
      <c r="A195" s="43"/>
      <c r="B195" s="38" t="s">
        <v>212</v>
      </c>
      <c r="C195" s="39" t="s">
        <v>205</v>
      </c>
      <c r="D195" s="40">
        <v>104000</v>
      </c>
      <c r="E195" s="40">
        <v>104000</v>
      </c>
      <c r="F195" s="40" t="s">
        <v>30</v>
      </c>
      <c r="G195" s="40" t="s">
        <v>30</v>
      </c>
      <c r="H195" s="40">
        <v>-104000</v>
      </c>
      <c r="I195" s="41"/>
      <c r="J195" s="42" t="s">
        <v>310</v>
      </c>
      <c r="K195" s="2"/>
    </row>
    <row r="196" spans="1:11" ht="23.25">
      <c r="A196" s="43"/>
      <c r="B196" s="38" t="s">
        <v>213</v>
      </c>
      <c r="C196" s="39" t="s">
        <v>205</v>
      </c>
      <c r="D196" s="40">
        <v>1000</v>
      </c>
      <c r="E196" s="40">
        <v>1000</v>
      </c>
      <c r="F196" s="40" t="s">
        <v>30</v>
      </c>
      <c r="G196" s="40" t="s">
        <v>30</v>
      </c>
      <c r="H196" s="40">
        <v>-1000</v>
      </c>
      <c r="I196" s="41"/>
      <c r="J196" s="42" t="s">
        <v>311</v>
      </c>
      <c r="K196" s="2"/>
    </row>
    <row r="197" spans="1:11" ht="23.25">
      <c r="A197" s="43"/>
      <c r="B197" s="38" t="s">
        <v>214</v>
      </c>
      <c r="C197" s="39" t="s">
        <v>205</v>
      </c>
      <c r="D197" s="40">
        <v>100000</v>
      </c>
      <c r="E197" s="40">
        <v>100000</v>
      </c>
      <c r="F197" s="40">
        <v>68886.83</v>
      </c>
      <c r="G197" s="40">
        <v>68.89</v>
      </c>
      <c r="H197" s="40">
        <v>-31113.17</v>
      </c>
      <c r="I197" s="41"/>
      <c r="J197" s="42" t="s">
        <v>31</v>
      </c>
      <c r="K197" s="2"/>
    </row>
    <row r="198" spans="1:11" ht="23.25">
      <c r="A198" s="43"/>
      <c r="B198" s="38" t="s">
        <v>215</v>
      </c>
      <c r="C198" s="39" t="s">
        <v>205</v>
      </c>
      <c r="D198" s="40">
        <v>50000</v>
      </c>
      <c r="E198" s="40">
        <v>50000</v>
      </c>
      <c r="F198" s="40">
        <v>27600</v>
      </c>
      <c r="G198" s="40">
        <v>55.2</v>
      </c>
      <c r="H198" s="40">
        <v>-22400</v>
      </c>
      <c r="I198" s="41"/>
      <c r="J198" s="42" t="s">
        <v>312</v>
      </c>
      <c r="K198" s="2"/>
    </row>
    <row r="199" spans="1:11" ht="23.25">
      <c r="A199" s="43"/>
      <c r="B199" s="38" t="s">
        <v>216</v>
      </c>
      <c r="C199" s="39" t="s">
        <v>205</v>
      </c>
      <c r="D199" s="40">
        <v>18164600</v>
      </c>
      <c r="E199" s="40">
        <v>18164600</v>
      </c>
      <c r="F199" s="40">
        <v>12643821.76</v>
      </c>
      <c r="G199" s="40">
        <v>69.61</v>
      </c>
      <c r="H199" s="40">
        <v>-5520778.2400000002</v>
      </c>
      <c r="I199" s="41"/>
      <c r="J199" s="42" t="s">
        <v>31</v>
      </c>
      <c r="K199" s="2"/>
    </row>
    <row r="200" spans="1:11" ht="23.25">
      <c r="A200" s="43"/>
      <c r="B200" s="38" t="s">
        <v>217</v>
      </c>
      <c r="C200" s="39" t="s">
        <v>205</v>
      </c>
      <c r="D200" s="40">
        <v>37699100</v>
      </c>
      <c r="E200" s="40">
        <v>37699100</v>
      </c>
      <c r="F200" s="40">
        <v>25972000</v>
      </c>
      <c r="G200" s="40">
        <v>68.89</v>
      </c>
      <c r="H200" s="40">
        <v>-11727100</v>
      </c>
      <c r="I200" s="41"/>
      <c r="J200" s="42" t="s">
        <v>31</v>
      </c>
      <c r="K200" s="2"/>
    </row>
    <row r="201" spans="1:11" ht="23.25">
      <c r="A201" s="43"/>
      <c r="B201" s="38" t="s">
        <v>218</v>
      </c>
      <c r="C201" s="39" t="s">
        <v>205</v>
      </c>
      <c r="D201" s="40">
        <v>479000</v>
      </c>
      <c r="E201" s="40">
        <v>479000</v>
      </c>
      <c r="F201" s="40">
        <v>312100</v>
      </c>
      <c r="G201" s="40">
        <v>65.16</v>
      </c>
      <c r="H201" s="40">
        <v>-166900</v>
      </c>
      <c r="I201" s="41"/>
      <c r="J201" s="42" t="s">
        <v>309</v>
      </c>
      <c r="K201" s="2"/>
    </row>
    <row r="202" spans="1:11" ht="23.25">
      <c r="A202" s="43"/>
      <c r="B202" s="38" t="s">
        <v>219</v>
      </c>
      <c r="C202" s="39" t="s">
        <v>205</v>
      </c>
      <c r="D202" s="40">
        <v>3303180.12</v>
      </c>
      <c r="E202" s="40">
        <v>3303180.12</v>
      </c>
      <c r="F202" s="40">
        <v>1931729.24</v>
      </c>
      <c r="G202" s="40">
        <v>58.48</v>
      </c>
      <c r="H202" s="40">
        <v>-1371450.88</v>
      </c>
      <c r="I202" s="41"/>
      <c r="J202" s="42" t="s">
        <v>312</v>
      </c>
      <c r="K202" s="2"/>
    </row>
    <row r="203" spans="1:11" ht="23.25">
      <c r="A203" s="43"/>
      <c r="B203" s="38" t="s">
        <v>220</v>
      </c>
      <c r="C203" s="39" t="s">
        <v>205</v>
      </c>
      <c r="D203" s="40">
        <v>5000</v>
      </c>
      <c r="E203" s="40">
        <v>5000</v>
      </c>
      <c r="F203" s="40" t="s">
        <v>30</v>
      </c>
      <c r="G203" s="40" t="s">
        <v>30</v>
      </c>
      <c r="H203" s="40">
        <v>-5000</v>
      </c>
      <c r="I203" s="41"/>
      <c r="J203" s="42" t="s">
        <v>313</v>
      </c>
      <c r="K203" s="2"/>
    </row>
    <row r="204" spans="1:11" ht="23.25">
      <c r="A204" s="43"/>
      <c r="B204" s="38" t="s">
        <v>221</v>
      </c>
      <c r="C204" s="39" t="s">
        <v>205</v>
      </c>
      <c r="D204" s="40">
        <v>79800</v>
      </c>
      <c r="E204" s="40">
        <v>79800</v>
      </c>
      <c r="F204" s="40">
        <v>12651.23</v>
      </c>
      <c r="G204" s="40">
        <v>15.85</v>
      </c>
      <c r="H204" s="40">
        <v>-67148.77</v>
      </c>
      <c r="I204" s="41"/>
      <c r="J204" s="42" t="s">
        <v>312</v>
      </c>
      <c r="K204" s="2"/>
    </row>
    <row r="205" spans="1:11" ht="23.25">
      <c r="A205" s="43"/>
      <c r="B205" s="38" t="s">
        <v>222</v>
      </c>
      <c r="C205" s="39" t="s">
        <v>205</v>
      </c>
      <c r="D205" s="40">
        <v>2780000</v>
      </c>
      <c r="E205" s="40">
        <v>2780000</v>
      </c>
      <c r="F205" s="40">
        <v>152852</v>
      </c>
      <c r="G205" s="40">
        <v>64.8</v>
      </c>
      <c r="H205" s="40">
        <v>-2627148</v>
      </c>
      <c r="I205" s="41"/>
      <c r="J205" s="42" t="s">
        <v>309</v>
      </c>
      <c r="K205" s="2"/>
    </row>
    <row r="206" spans="1:11" ht="23.25">
      <c r="A206" s="43"/>
      <c r="B206" s="38" t="s">
        <v>223</v>
      </c>
      <c r="C206" s="39" t="s">
        <v>205</v>
      </c>
      <c r="D206" s="40">
        <v>1317384.8</v>
      </c>
      <c r="E206" s="40">
        <v>1317384.8</v>
      </c>
      <c r="F206" s="40">
        <v>871503.58</v>
      </c>
      <c r="G206" s="40">
        <v>66.150000000000006</v>
      </c>
      <c r="H206" s="40">
        <v>-445881.22</v>
      </c>
      <c r="I206" s="41"/>
      <c r="J206" s="42" t="s">
        <v>309</v>
      </c>
      <c r="K206" s="2"/>
    </row>
    <row r="207" spans="1:11" ht="23.25">
      <c r="A207" s="43"/>
      <c r="B207" s="38" t="s">
        <v>224</v>
      </c>
      <c r="C207" s="39" t="s">
        <v>205</v>
      </c>
      <c r="D207" s="40">
        <v>921800</v>
      </c>
      <c r="E207" s="40">
        <v>921800</v>
      </c>
      <c r="F207" s="40">
        <v>327828.21000000002</v>
      </c>
      <c r="G207" s="40">
        <v>63.24</v>
      </c>
      <c r="H207" s="40">
        <v>-593971.79</v>
      </c>
      <c r="I207" s="41"/>
      <c r="J207" s="42" t="s">
        <v>311</v>
      </c>
      <c r="K207" s="2"/>
    </row>
    <row r="208" spans="1:11" ht="23.25">
      <c r="A208" s="43"/>
      <c r="B208" s="38" t="s">
        <v>225</v>
      </c>
      <c r="C208" s="39" t="s">
        <v>205</v>
      </c>
      <c r="D208" s="40">
        <v>10000</v>
      </c>
      <c r="E208" s="40">
        <v>10000</v>
      </c>
      <c r="F208" s="40" t="s">
        <v>30</v>
      </c>
      <c r="G208" s="40" t="s">
        <v>30</v>
      </c>
      <c r="H208" s="40">
        <v>-10000</v>
      </c>
      <c r="I208" s="41"/>
      <c r="J208" s="42" t="s">
        <v>311</v>
      </c>
      <c r="K208" s="2"/>
    </row>
    <row r="209" spans="1:11" ht="23.25">
      <c r="A209" s="43"/>
      <c r="B209" s="38" t="s">
        <v>226</v>
      </c>
      <c r="C209" s="39" t="s">
        <v>205</v>
      </c>
      <c r="D209" s="40">
        <v>85</v>
      </c>
      <c r="E209" s="40">
        <v>85</v>
      </c>
      <c r="F209" s="40" t="s">
        <v>30</v>
      </c>
      <c r="G209" s="40" t="s">
        <v>30</v>
      </c>
      <c r="H209" s="40">
        <v>-85</v>
      </c>
      <c r="I209" s="41"/>
      <c r="J209" s="42" t="s">
        <v>311</v>
      </c>
      <c r="K209" s="2"/>
    </row>
    <row r="210" spans="1:11" ht="23.25">
      <c r="A210" s="43"/>
      <c r="B210" s="38" t="s">
        <v>227</v>
      </c>
      <c r="C210" s="39" t="s">
        <v>205</v>
      </c>
      <c r="D210" s="40">
        <v>10000</v>
      </c>
      <c r="E210" s="40">
        <v>10000</v>
      </c>
      <c r="F210" s="40" t="s">
        <v>30</v>
      </c>
      <c r="G210" s="40" t="s">
        <v>30</v>
      </c>
      <c r="H210" s="40">
        <v>-10000</v>
      </c>
      <c r="I210" s="41"/>
      <c r="J210" s="42" t="s">
        <v>311</v>
      </c>
      <c r="K210" s="2"/>
    </row>
    <row r="211" spans="1:11" ht="23.25">
      <c r="A211" s="43"/>
      <c r="B211" s="38" t="s">
        <v>228</v>
      </c>
      <c r="C211" s="39" t="s">
        <v>205</v>
      </c>
      <c r="D211" s="40">
        <v>3393104.33</v>
      </c>
      <c r="E211" s="40">
        <v>3393104.33</v>
      </c>
      <c r="F211" s="40" t="s">
        <v>30</v>
      </c>
      <c r="G211" s="40" t="s">
        <v>30</v>
      </c>
      <c r="H211" s="40">
        <v>-3393104.33</v>
      </c>
      <c r="I211" s="41"/>
      <c r="J211" s="42" t="s">
        <v>311</v>
      </c>
      <c r="K211" s="2"/>
    </row>
    <row r="212" spans="1:11" ht="23.25">
      <c r="A212" s="43"/>
      <c r="B212" s="38" t="s">
        <v>229</v>
      </c>
      <c r="C212" s="39" t="s">
        <v>205</v>
      </c>
      <c r="D212" s="40">
        <v>200000</v>
      </c>
      <c r="E212" s="40">
        <v>200000</v>
      </c>
      <c r="F212" s="40">
        <v>138192</v>
      </c>
      <c r="G212" s="40">
        <v>69.099999999999994</v>
      </c>
      <c r="H212" s="40">
        <v>-61808</v>
      </c>
      <c r="I212" s="41"/>
      <c r="J212" s="42" t="s">
        <v>31</v>
      </c>
      <c r="K212" s="2"/>
    </row>
    <row r="213" spans="1:11" ht="23.25">
      <c r="A213" s="43"/>
      <c r="B213" s="38" t="s">
        <v>230</v>
      </c>
      <c r="C213" s="39" t="s">
        <v>205</v>
      </c>
      <c r="D213" s="40">
        <v>7442269.0499999998</v>
      </c>
      <c r="E213" s="40">
        <v>7442269.0499999998</v>
      </c>
      <c r="F213" s="40">
        <v>3900003</v>
      </c>
      <c r="G213" s="40">
        <v>52.4</v>
      </c>
      <c r="H213" s="40">
        <v>-3542266.05</v>
      </c>
      <c r="I213" s="41"/>
      <c r="J213" s="42" t="s">
        <v>314</v>
      </c>
      <c r="K213" s="2"/>
    </row>
    <row r="214" spans="1:11" ht="23.25">
      <c r="A214" s="43"/>
      <c r="B214" s="38" t="s">
        <v>231</v>
      </c>
      <c r="C214" s="39" t="s">
        <v>205</v>
      </c>
      <c r="D214" s="40">
        <v>300000</v>
      </c>
      <c r="E214" s="40">
        <v>300000</v>
      </c>
      <c r="F214" s="40">
        <v>116451</v>
      </c>
      <c r="G214" s="40">
        <v>38.82</v>
      </c>
      <c r="H214" s="40">
        <v>-183549</v>
      </c>
      <c r="I214" s="41"/>
      <c r="J214" s="42" t="s">
        <v>311</v>
      </c>
      <c r="K214" s="2"/>
    </row>
    <row r="215" spans="1:11" ht="23.25">
      <c r="A215" s="43"/>
      <c r="B215" s="38" t="s">
        <v>232</v>
      </c>
      <c r="C215" s="39" t="s">
        <v>205</v>
      </c>
      <c r="D215" s="40">
        <v>48440495.689999998</v>
      </c>
      <c r="E215" s="40">
        <v>48440495.689999998</v>
      </c>
      <c r="F215" s="40">
        <v>30750763.949999999</v>
      </c>
      <c r="G215" s="40">
        <v>63.48</v>
      </c>
      <c r="H215" s="40">
        <v>-17689731.739999998</v>
      </c>
      <c r="I215" s="41"/>
      <c r="J215" s="42" t="s">
        <v>312</v>
      </c>
      <c r="K215" s="2"/>
    </row>
    <row r="216" spans="1:11" ht="23.25">
      <c r="A216" s="43"/>
      <c r="B216" s="38" t="s">
        <v>233</v>
      </c>
      <c r="C216" s="39" t="s">
        <v>205</v>
      </c>
      <c r="D216" s="40">
        <v>1217600</v>
      </c>
      <c r="E216" s="40">
        <v>1217600</v>
      </c>
      <c r="F216" s="40">
        <v>824400</v>
      </c>
      <c r="G216" s="40">
        <v>67.709999999999994</v>
      </c>
      <c r="H216" s="40">
        <v>-393200</v>
      </c>
      <c r="I216" s="41"/>
      <c r="J216" s="42" t="s">
        <v>314</v>
      </c>
      <c r="K216" s="2"/>
    </row>
    <row r="217" spans="1:11" ht="23.25">
      <c r="A217" s="43"/>
      <c r="B217" s="38" t="s">
        <v>234</v>
      </c>
      <c r="C217" s="39" t="s">
        <v>205</v>
      </c>
      <c r="D217" s="40">
        <v>1167838.73</v>
      </c>
      <c r="E217" s="40">
        <v>1167838.73</v>
      </c>
      <c r="F217" s="40">
        <v>510536.51</v>
      </c>
      <c r="G217" s="40">
        <v>43.72</v>
      </c>
      <c r="H217" s="40">
        <v>-657302.22</v>
      </c>
      <c r="I217" s="41"/>
      <c r="J217" s="42" t="s">
        <v>314</v>
      </c>
      <c r="K217" s="2"/>
    </row>
    <row r="218" spans="1:11" ht="23.25">
      <c r="A218" s="43"/>
      <c r="B218" s="38" t="s">
        <v>235</v>
      </c>
      <c r="C218" s="39" t="s">
        <v>205</v>
      </c>
      <c r="D218" s="40">
        <v>5200</v>
      </c>
      <c r="E218" s="40">
        <v>5200</v>
      </c>
      <c r="F218" s="40" t="s">
        <v>30</v>
      </c>
      <c r="G218" s="40" t="s">
        <v>30</v>
      </c>
      <c r="H218" s="40">
        <v>-5200</v>
      </c>
      <c r="I218" s="41"/>
      <c r="J218" s="42" t="s">
        <v>309</v>
      </c>
      <c r="K218" s="2"/>
    </row>
    <row r="219" spans="1:11" ht="23.25">
      <c r="A219" s="43"/>
      <c r="B219" s="38" t="s">
        <v>236</v>
      </c>
      <c r="C219" s="39" t="s">
        <v>205</v>
      </c>
      <c r="D219" s="40">
        <v>330507</v>
      </c>
      <c r="E219" s="40">
        <v>330507</v>
      </c>
      <c r="F219" s="40" t="s">
        <v>30</v>
      </c>
      <c r="G219" s="40" t="s">
        <v>30</v>
      </c>
      <c r="H219" s="40">
        <v>-330507</v>
      </c>
      <c r="I219" s="41"/>
      <c r="J219" s="42" t="s">
        <v>309</v>
      </c>
      <c r="K219" s="2"/>
    </row>
    <row r="220" spans="1:11" ht="23.25">
      <c r="A220" s="43"/>
      <c r="B220" s="38" t="s">
        <v>237</v>
      </c>
      <c r="C220" s="39" t="s">
        <v>205</v>
      </c>
      <c r="D220" s="40">
        <v>42040737.880000003</v>
      </c>
      <c r="E220" s="40">
        <v>42040737.880000003</v>
      </c>
      <c r="F220" s="40">
        <v>15769556.23</v>
      </c>
      <c r="G220" s="40">
        <v>37.51</v>
      </c>
      <c r="H220" s="40">
        <v>-26271181.649999999</v>
      </c>
      <c r="I220" s="41"/>
      <c r="J220" s="42" t="s">
        <v>314</v>
      </c>
      <c r="K220" s="2"/>
    </row>
    <row r="221" spans="1:11" ht="23.25">
      <c r="A221" s="43"/>
      <c r="B221" s="38" t="s">
        <v>238</v>
      </c>
      <c r="C221" s="39" t="s">
        <v>205</v>
      </c>
      <c r="D221" s="40">
        <v>55692394.700000003</v>
      </c>
      <c r="E221" s="40">
        <v>55692394.700000003</v>
      </c>
      <c r="F221" s="40">
        <v>1412700</v>
      </c>
      <c r="G221" s="40">
        <v>2.54</v>
      </c>
      <c r="H221" s="40">
        <v>-54279694.700000003</v>
      </c>
      <c r="I221" s="41"/>
      <c r="J221" s="42" t="s">
        <v>314</v>
      </c>
      <c r="K221" s="2"/>
    </row>
    <row r="222" spans="1:11" ht="23.25">
      <c r="A222" s="43"/>
      <c r="B222" s="38" t="s">
        <v>239</v>
      </c>
      <c r="C222" s="39" t="s">
        <v>205</v>
      </c>
      <c r="D222" s="40">
        <v>12722943.18</v>
      </c>
      <c r="E222" s="40">
        <v>12722943.18</v>
      </c>
      <c r="F222" s="40">
        <v>5993770.7999999998</v>
      </c>
      <c r="G222" s="40">
        <v>47.11</v>
      </c>
      <c r="H222" s="40">
        <v>-6729172.3799999999</v>
      </c>
      <c r="I222" s="41"/>
      <c r="J222" s="42" t="s">
        <v>314</v>
      </c>
      <c r="K222" s="2"/>
    </row>
    <row r="223" spans="1:11" ht="23.25">
      <c r="A223" s="43"/>
      <c r="B223" s="38" t="s">
        <v>240</v>
      </c>
      <c r="C223" s="39" t="s">
        <v>205</v>
      </c>
      <c r="D223" s="40">
        <v>56261204.700000003</v>
      </c>
      <c r="E223" s="40">
        <v>56261204.700000003</v>
      </c>
      <c r="F223" s="40">
        <v>8345912.4400000004</v>
      </c>
      <c r="G223" s="40">
        <v>68.819999999999993</v>
      </c>
      <c r="H223" s="40">
        <v>-47915292.259999998</v>
      </c>
      <c r="I223" s="41"/>
      <c r="J223" s="42" t="s">
        <v>31</v>
      </c>
      <c r="K223" s="2"/>
    </row>
    <row r="224" spans="1:11" ht="23.25">
      <c r="A224" s="43"/>
      <c r="B224" s="38" t="s">
        <v>241</v>
      </c>
      <c r="C224" s="39" t="s">
        <v>205</v>
      </c>
      <c r="D224" s="40">
        <v>16505429.5</v>
      </c>
      <c r="E224" s="40">
        <v>16505429.5</v>
      </c>
      <c r="F224" s="40">
        <v>3290000</v>
      </c>
      <c r="G224" s="40">
        <v>19.93</v>
      </c>
      <c r="H224" s="40">
        <v>-13215429.5</v>
      </c>
      <c r="I224" s="41"/>
      <c r="J224" s="42" t="s">
        <v>311</v>
      </c>
      <c r="K224" s="2"/>
    </row>
    <row r="225" spans="1:11" ht="23.25">
      <c r="A225" s="43"/>
      <c r="B225" s="38" t="s">
        <v>242</v>
      </c>
      <c r="C225" s="39" t="s">
        <v>205</v>
      </c>
      <c r="D225" s="40">
        <v>1001720</v>
      </c>
      <c r="E225" s="40">
        <v>1001720</v>
      </c>
      <c r="F225" s="40">
        <v>204000</v>
      </c>
      <c r="G225" s="40">
        <v>20.36</v>
      </c>
      <c r="H225" s="40">
        <v>-797720</v>
      </c>
      <c r="I225" s="41"/>
      <c r="J225" s="42" t="s">
        <v>314</v>
      </c>
      <c r="K225" s="2"/>
    </row>
    <row r="226" spans="1:11" ht="23.25">
      <c r="A226" s="43"/>
      <c r="B226" s="38" t="s">
        <v>243</v>
      </c>
      <c r="C226" s="39" t="s">
        <v>205</v>
      </c>
      <c r="D226" s="40">
        <v>2931100</v>
      </c>
      <c r="E226" s="40">
        <v>2931100</v>
      </c>
      <c r="F226" s="40">
        <v>1693191.44</v>
      </c>
      <c r="G226" s="40">
        <v>57.77</v>
      </c>
      <c r="H226" s="40">
        <v>-1237908.56</v>
      </c>
      <c r="I226" s="41"/>
      <c r="J226" s="42" t="s">
        <v>311</v>
      </c>
      <c r="K226" s="2"/>
    </row>
    <row r="227" spans="1:11" ht="23.25">
      <c r="A227" s="43"/>
      <c r="B227" s="38" t="s">
        <v>244</v>
      </c>
      <c r="C227" s="39" t="s">
        <v>205</v>
      </c>
      <c r="D227" s="40">
        <v>314703.59999999998</v>
      </c>
      <c r="E227" s="40">
        <v>314703.59999999998</v>
      </c>
      <c r="F227" s="40">
        <v>84329.38</v>
      </c>
      <c r="G227" s="40">
        <v>26.8</v>
      </c>
      <c r="H227" s="40">
        <v>-230374.22</v>
      </c>
      <c r="I227" s="41"/>
      <c r="J227" s="42" t="s">
        <v>315</v>
      </c>
      <c r="K227" s="2"/>
    </row>
    <row r="228" spans="1:11" ht="23.25">
      <c r="A228" s="43"/>
      <c r="B228" s="38" t="s">
        <v>245</v>
      </c>
      <c r="C228" s="39" t="s">
        <v>205</v>
      </c>
      <c r="D228" s="40">
        <v>3560980</v>
      </c>
      <c r="E228" s="40">
        <v>3560980</v>
      </c>
      <c r="F228" s="40">
        <v>2314240.42</v>
      </c>
      <c r="G228" s="40">
        <v>64.989999999999995</v>
      </c>
      <c r="H228" s="40">
        <v>-1246739.58</v>
      </c>
      <c r="I228" s="41"/>
      <c r="J228" s="42" t="s">
        <v>314</v>
      </c>
      <c r="K228" s="2"/>
    </row>
    <row r="229" spans="1:11" ht="23.25">
      <c r="A229" s="43"/>
      <c r="B229" s="38" t="s">
        <v>246</v>
      </c>
      <c r="C229" s="39" t="s">
        <v>205</v>
      </c>
      <c r="D229" s="40">
        <v>4134627.36</v>
      </c>
      <c r="E229" s="40">
        <v>4134627.36</v>
      </c>
      <c r="F229" s="40">
        <v>2221367.9900000002</v>
      </c>
      <c r="G229" s="40">
        <v>54.18</v>
      </c>
      <c r="H229" s="40">
        <v>-1913259.37</v>
      </c>
      <c r="I229" s="41"/>
      <c r="J229" s="42" t="s">
        <v>314</v>
      </c>
      <c r="K229" s="2"/>
    </row>
    <row r="230" spans="1:11" ht="23.25">
      <c r="A230" s="43"/>
      <c r="B230" s="38" t="s">
        <v>247</v>
      </c>
      <c r="C230" s="39" t="s">
        <v>205</v>
      </c>
      <c r="D230" s="40">
        <v>58000</v>
      </c>
      <c r="E230" s="40">
        <v>58000</v>
      </c>
      <c r="F230" s="40" t="s">
        <v>30</v>
      </c>
      <c r="G230" s="40" t="s">
        <v>30</v>
      </c>
      <c r="H230" s="40">
        <v>-58000</v>
      </c>
      <c r="I230" s="41"/>
      <c r="J230" s="42" t="s">
        <v>313</v>
      </c>
      <c r="K230" s="2"/>
    </row>
    <row r="231" spans="1:11" ht="23.25">
      <c r="A231" s="43"/>
      <c r="B231" s="38" t="s">
        <v>248</v>
      </c>
      <c r="C231" s="39" t="s">
        <v>205</v>
      </c>
      <c r="D231" s="40">
        <v>4039346.7</v>
      </c>
      <c r="E231" s="40">
        <v>4039346.7</v>
      </c>
      <c r="F231" s="40">
        <v>2525035.7000000002</v>
      </c>
      <c r="G231" s="40">
        <v>62.51</v>
      </c>
      <c r="H231" s="40">
        <v>-1514311</v>
      </c>
      <c r="I231" s="41"/>
      <c r="J231" s="42" t="s">
        <v>312</v>
      </c>
      <c r="K231" s="2"/>
    </row>
    <row r="232" spans="1:11" ht="23.25">
      <c r="A232" s="43"/>
      <c r="B232" s="38" t="s">
        <v>249</v>
      </c>
      <c r="C232" s="39" t="s">
        <v>205</v>
      </c>
      <c r="D232" s="40">
        <v>12866728.6</v>
      </c>
      <c r="E232" s="40">
        <v>12866728.6</v>
      </c>
      <c r="F232" s="40">
        <v>6703234.0499999998</v>
      </c>
      <c r="G232" s="40">
        <v>52.1</v>
      </c>
      <c r="H232" s="40">
        <v>-6163494.5499999998</v>
      </c>
      <c r="I232" s="41"/>
      <c r="J232" s="42" t="s">
        <v>309</v>
      </c>
      <c r="K232" s="2"/>
    </row>
    <row r="233" spans="1:11" ht="23.25">
      <c r="A233" s="43"/>
      <c r="B233" s="38" t="s">
        <v>250</v>
      </c>
      <c r="C233" s="39" t="s">
        <v>205</v>
      </c>
      <c r="D233" s="40">
        <v>934683.84</v>
      </c>
      <c r="E233" s="40">
        <v>934683.84</v>
      </c>
      <c r="F233" s="40">
        <v>532190.77</v>
      </c>
      <c r="G233" s="40">
        <v>56.94</v>
      </c>
      <c r="H233" s="40">
        <v>-402493.07</v>
      </c>
      <c r="I233" s="41"/>
      <c r="J233" s="42" t="s">
        <v>309</v>
      </c>
      <c r="K233" s="2"/>
    </row>
    <row r="234" spans="1:11" ht="23.25">
      <c r="A234" s="43"/>
      <c r="B234" s="38" t="s">
        <v>251</v>
      </c>
      <c r="C234" s="39" t="s">
        <v>205</v>
      </c>
      <c r="D234" s="40">
        <v>634704.73</v>
      </c>
      <c r="E234" s="40">
        <v>634704.73</v>
      </c>
      <c r="F234" s="40" t="s">
        <v>30</v>
      </c>
      <c r="G234" s="40" t="s">
        <v>30</v>
      </c>
      <c r="H234" s="40">
        <v>-634704.73</v>
      </c>
      <c r="I234" s="41"/>
      <c r="J234" s="42" t="s">
        <v>309</v>
      </c>
      <c r="K234" s="2"/>
    </row>
    <row r="235" spans="1:11" ht="23.25">
      <c r="A235" s="43"/>
      <c r="B235" s="38" t="s">
        <v>252</v>
      </c>
      <c r="C235" s="39" t="s">
        <v>205</v>
      </c>
      <c r="D235" s="40">
        <v>120000</v>
      </c>
      <c r="E235" s="40">
        <v>120000</v>
      </c>
      <c r="F235" s="40">
        <v>36755</v>
      </c>
      <c r="G235" s="40">
        <v>30.63</v>
      </c>
      <c r="H235" s="40">
        <v>-83245</v>
      </c>
      <c r="I235" s="41"/>
      <c r="J235" s="42" t="s">
        <v>314</v>
      </c>
      <c r="K235" s="2"/>
    </row>
    <row r="236" spans="1:11" ht="23.25">
      <c r="A236" s="43"/>
      <c r="B236" s="38" t="s">
        <v>253</v>
      </c>
      <c r="C236" s="39" t="s">
        <v>205</v>
      </c>
      <c r="D236" s="40">
        <v>7249306</v>
      </c>
      <c r="E236" s="40">
        <v>7249306</v>
      </c>
      <c r="F236" s="40">
        <v>4749484.93</v>
      </c>
      <c r="G236" s="40">
        <v>65.52</v>
      </c>
      <c r="H236" s="40">
        <v>-2499821.0699999998</v>
      </c>
      <c r="I236" s="41"/>
      <c r="J236" s="42" t="s">
        <v>309</v>
      </c>
      <c r="K236" s="2"/>
    </row>
    <row r="237" spans="1:11" ht="23.25">
      <c r="A237" s="43"/>
      <c r="B237" s="38" t="s">
        <v>254</v>
      </c>
      <c r="C237" s="39" t="s">
        <v>205</v>
      </c>
      <c r="D237" s="40">
        <v>492125.13</v>
      </c>
      <c r="E237" s="40">
        <v>492125.13</v>
      </c>
      <c r="F237" s="40">
        <v>129900</v>
      </c>
      <c r="G237" s="40">
        <v>26.4</v>
      </c>
      <c r="H237" s="40">
        <v>-362225.13</v>
      </c>
      <c r="I237" s="41"/>
      <c r="J237" s="42" t="s">
        <v>312</v>
      </c>
      <c r="K237" s="2"/>
    </row>
    <row r="238" spans="1:11" ht="23.25">
      <c r="A238" s="43"/>
      <c r="B238" s="38" t="s">
        <v>255</v>
      </c>
      <c r="C238" s="39" t="s">
        <v>205</v>
      </c>
      <c r="D238" s="40">
        <v>3008711.02</v>
      </c>
      <c r="E238" s="40">
        <v>3008711.02</v>
      </c>
      <c r="F238" s="40">
        <v>1052616.1100000001</v>
      </c>
      <c r="G238" s="40">
        <v>34.99</v>
      </c>
      <c r="H238" s="40">
        <v>-1956094.91</v>
      </c>
      <c r="I238" s="41"/>
      <c r="J238" s="42" t="s">
        <v>312</v>
      </c>
      <c r="K238" s="2"/>
    </row>
    <row r="239" spans="1:11" ht="23.25">
      <c r="A239" s="43"/>
      <c r="B239" s="38" t="s">
        <v>256</v>
      </c>
      <c r="C239" s="39" t="s">
        <v>205</v>
      </c>
      <c r="D239" s="40">
        <v>5014600</v>
      </c>
      <c r="E239" s="40">
        <v>5014600</v>
      </c>
      <c r="F239" s="40">
        <v>325000</v>
      </c>
      <c r="G239" s="40">
        <v>6.48</v>
      </c>
      <c r="H239" s="40">
        <v>-4689600</v>
      </c>
      <c r="I239" s="41"/>
      <c r="J239" s="42" t="s">
        <v>314</v>
      </c>
      <c r="K239" s="2"/>
    </row>
    <row r="240" spans="1:11" ht="23.25">
      <c r="A240" s="43"/>
      <c r="B240" s="38" t="s">
        <v>257</v>
      </c>
      <c r="C240" s="39" t="s">
        <v>205</v>
      </c>
      <c r="D240" s="40">
        <v>2191805</v>
      </c>
      <c r="E240" s="40">
        <v>2191805</v>
      </c>
      <c r="F240" s="40">
        <v>572924.26</v>
      </c>
      <c r="G240" s="40">
        <v>47.35</v>
      </c>
      <c r="H240" s="40">
        <v>-1618880.74</v>
      </c>
      <c r="I240" s="41"/>
      <c r="J240" s="42" t="s">
        <v>314</v>
      </c>
      <c r="K240" s="2"/>
    </row>
    <row r="241" spans="1:11" ht="23.25">
      <c r="A241" s="43"/>
      <c r="B241" s="38" t="s">
        <v>258</v>
      </c>
      <c r="C241" s="39" t="s">
        <v>205</v>
      </c>
      <c r="D241" s="40">
        <v>860128.3</v>
      </c>
      <c r="E241" s="40">
        <v>860128.3</v>
      </c>
      <c r="F241" s="40">
        <v>90904.23</v>
      </c>
      <c r="G241" s="40">
        <v>10.57</v>
      </c>
      <c r="H241" s="40">
        <v>-769224.07</v>
      </c>
      <c r="I241" s="41"/>
      <c r="J241" s="42" t="s">
        <v>312</v>
      </c>
      <c r="K241" s="2"/>
    </row>
    <row r="242" spans="1:11" ht="23.25">
      <c r="A242" s="43"/>
      <c r="B242" s="38" t="s">
        <v>259</v>
      </c>
      <c r="C242" s="39" t="s">
        <v>205</v>
      </c>
      <c r="D242" s="40">
        <v>1908400</v>
      </c>
      <c r="E242" s="40">
        <v>1908400</v>
      </c>
      <c r="F242" s="40">
        <v>1311730.17</v>
      </c>
      <c r="G242" s="40">
        <v>68.73</v>
      </c>
      <c r="H242" s="40">
        <v>-596669.82999999996</v>
      </c>
      <c r="I242" s="41"/>
      <c r="J242" s="42" t="s">
        <v>31</v>
      </c>
      <c r="K242" s="2"/>
    </row>
    <row r="243" spans="1:11" ht="23.25">
      <c r="A243" s="43"/>
      <c r="B243" s="38" t="s">
        <v>260</v>
      </c>
      <c r="C243" s="39" t="s">
        <v>205</v>
      </c>
      <c r="D243" s="40">
        <v>229171.39</v>
      </c>
      <c r="E243" s="40">
        <v>229171.39</v>
      </c>
      <c r="F243" s="40" t="s">
        <v>30</v>
      </c>
      <c r="G243" s="40" t="s">
        <v>30</v>
      </c>
      <c r="H243" s="40">
        <v>-229171.39</v>
      </c>
      <c r="I243" s="41"/>
      <c r="J243" s="42" t="s">
        <v>315</v>
      </c>
      <c r="K243" s="2"/>
    </row>
    <row r="244" spans="1:11" ht="23.25">
      <c r="A244" s="43"/>
      <c r="B244" s="38" t="s">
        <v>261</v>
      </c>
      <c r="C244" s="39" t="s">
        <v>205</v>
      </c>
      <c r="D244" s="40">
        <v>3647400</v>
      </c>
      <c r="E244" s="40">
        <v>3647400</v>
      </c>
      <c r="F244" s="40">
        <v>2523204.98</v>
      </c>
      <c r="G244" s="40">
        <v>69.180000000000007</v>
      </c>
      <c r="H244" s="40">
        <v>-1124195.02</v>
      </c>
      <c r="I244" s="41"/>
      <c r="J244" s="42" t="s">
        <v>31</v>
      </c>
      <c r="K244" s="2"/>
    </row>
    <row r="245" spans="1:11" ht="23.25">
      <c r="A245" s="43"/>
      <c r="B245" s="38" t="s">
        <v>262</v>
      </c>
      <c r="C245" s="39" t="s">
        <v>205</v>
      </c>
      <c r="D245" s="40">
        <v>2184700</v>
      </c>
      <c r="E245" s="40">
        <v>2184700</v>
      </c>
      <c r="F245" s="40">
        <v>1457823.39</v>
      </c>
      <c r="G245" s="40">
        <v>66.73</v>
      </c>
      <c r="H245" s="40">
        <v>-726876.61</v>
      </c>
      <c r="I245" s="41"/>
      <c r="J245" s="42" t="s">
        <v>31</v>
      </c>
      <c r="K245" s="2"/>
    </row>
    <row r="246" spans="1:11" ht="23.25">
      <c r="A246" s="43"/>
      <c r="B246" s="38" t="s">
        <v>263</v>
      </c>
      <c r="C246" s="39" t="s">
        <v>205</v>
      </c>
      <c r="D246" s="40">
        <v>89900</v>
      </c>
      <c r="E246" s="40">
        <v>89900</v>
      </c>
      <c r="F246" s="40">
        <v>21574.2</v>
      </c>
      <c r="G246" s="40">
        <v>24</v>
      </c>
      <c r="H246" s="40">
        <v>-68325.8</v>
      </c>
      <c r="I246" s="41"/>
      <c r="J246" s="42" t="s">
        <v>309</v>
      </c>
      <c r="K246" s="2"/>
    </row>
    <row r="247" spans="1:11" ht="23.25">
      <c r="A247" s="43"/>
      <c r="B247" s="38" t="s">
        <v>264</v>
      </c>
      <c r="C247" s="39" t="s">
        <v>205</v>
      </c>
      <c r="D247" s="40">
        <v>9585200</v>
      </c>
      <c r="E247" s="40">
        <v>9585200</v>
      </c>
      <c r="F247" s="40">
        <v>1594322.57</v>
      </c>
      <c r="G247" s="40">
        <v>16.63</v>
      </c>
      <c r="H247" s="40">
        <v>-7990877.4299999997</v>
      </c>
      <c r="I247" s="41"/>
      <c r="J247" s="42" t="s">
        <v>312</v>
      </c>
      <c r="K247" s="2"/>
    </row>
    <row r="248" spans="1:11" ht="23.25">
      <c r="A248" s="43"/>
      <c r="B248" s="38" t="s">
        <v>265</v>
      </c>
      <c r="C248" s="39" t="s">
        <v>205</v>
      </c>
      <c r="D248" s="40">
        <v>16503616.74</v>
      </c>
      <c r="E248" s="40">
        <v>16503616.74</v>
      </c>
      <c r="F248" s="40">
        <v>3895879.28</v>
      </c>
      <c r="G248" s="40">
        <v>23.61</v>
      </c>
      <c r="H248" s="40">
        <v>-12607737.460000001</v>
      </c>
      <c r="I248" s="41"/>
      <c r="J248" s="42" t="s">
        <v>312</v>
      </c>
      <c r="K248" s="2"/>
    </row>
    <row r="249" spans="1:11" ht="23.25">
      <c r="A249" s="43"/>
      <c r="B249" s="38" t="s">
        <v>266</v>
      </c>
      <c r="C249" s="39" t="s">
        <v>205</v>
      </c>
      <c r="D249" s="40">
        <v>15007100</v>
      </c>
      <c r="E249" s="40">
        <v>15007100</v>
      </c>
      <c r="F249" s="40">
        <v>10207704.73</v>
      </c>
      <c r="G249" s="40">
        <v>68.02</v>
      </c>
      <c r="H249" s="40">
        <v>-4799395.2699999996</v>
      </c>
      <c r="I249" s="41"/>
      <c r="J249" s="42" t="s">
        <v>312</v>
      </c>
      <c r="K249" s="2"/>
    </row>
    <row r="250" spans="1:11" ht="23.25">
      <c r="A250" s="43"/>
      <c r="B250" s="38" t="s">
        <v>267</v>
      </c>
      <c r="C250" s="39" t="s">
        <v>205</v>
      </c>
      <c r="D250" s="40">
        <v>17067200</v>
      </c>
      <c r="E250" s="40">
        <v>17067200</v>
      </c>
      <c r="F250" s="40">
        <v>10612890.4</v>
      </c>
      <c r="G250" s="40">
        <v>62.18</v>
      </c>
      <c r="H250" s="40">
        <v>-6454309.5999999996</v>
      </c>
      <c r="I250" s="41"/>
      <c r="J250" s="42" t="s">
        <v>309</v>
      </c>
      <c r="K250" s="2"/>
    </row>
    <row r="251" spans="1:11" ht="23.25">
      <c r="A251" s="43"/>
      <c r="B251" s="38" t="s">
        <v>268</v>
      </c>
      <c r="C251" s="39" t="s">
        <v>205</v>
      </c>
      <c r="D251" s="40">
        <v>36519200</v>
      </c>
      <c r="E251" s="40">
        <v>36519200</v>
      </c>
      <c r="F251" s="40">
        <v>24641595.600000001</v>
      </c>
      <c r="G251" s="40">
        <v>67.48</v>
      </c>
      <c r="H251" s="40">
        <v>-11877604.4</v>
      </c>
      <c r="I251" s="41"/>
      <c r="J251" s="42" t="s">
        <v>309</v>
      </c>
      <c r="K251" s="2"/>
    </row>
    <row r="252" spans="1:11" ht="23.25">
      <c r="A252" s="43"/>
      <c r="B252" s="38" t="s">
        <v>269</v>
      </c>
      <c r="C252" s="39" t="s">
        <v>205</v>
      </c>
      <c r="D252" s="40">
        <v>2310400</v>
      </c>
      <c r="E252" s="40">
        <v>2310400</v>
      </c>
      <c r="F252" s="40">
        <v>1577018.24</v>
      </c>
      <c r="G252" s="40">
        <v>68.260000000000005</v>
      </c>
      <c r="H252" s="40">
        <v>-733381.76</v>
      </c>
      <c r="I252" s="41"/>
      <c r="J252" s="42" t="s">
        <v>309</v>
      </c>
      <c r="K252" s="2"/>
    </row>
    <row r="253" spans="1:11" ht="23.25">
      <c r="A253" s="43"/>
      <c r="B253" s="38" t="s">
        <v>270</v>
      </c>
      <c r="C253" s="39" t="s">
        <v>205</v>
      </c>
      <c r="D253" s="40">
        <v>125459861.47</v>
      </c>
      <c r="E253" s="40">
        <v>125459861.47</v>
      </c>
      <c r="F253" s="40">
        <v>65649605</v>
      </c>
      <c r="G253" s="40">
        <v>52.33</v>
      </c>
      <c r="H253" s="40">
        <v>-59810256.469999999</v>
      </c>
      <c r="I253" s="41"/>
      <c r="J253" s="42" t="s">
        <v>314</v>
      </c>
      <c r="K253" s="2"/>
    </row>
    <row r="254" spans="1:11" ht="23.25">
      <c r="A254" s="43"/>
      <c r="B254" s="38" t="s">
        <v>271</v>
      </c>
      <c r="C254" s="39" t="s">
        <v>205</v>
      </c>
      <c r="D254" s="40">
        <v>988820</v>
      </c>
      <c r="E254" s="40">
        <v>988820</v>
      </c>
      <c r="F254" s="40">
        <v>144690</v>
      </c>
      <c r="G254" s="40">
        <v>14.63</v>
      </c>
      <c r="H254" s="40">
        <v>-844130</v>
      </c>
      <c r="I254" s="41"/>
      <c r="J254" s="42" t="s">
        <v>314</v>
      </c>
      <c r="K254" s="2"/>
    </row>
    <row r="255" spans="1:11" ht="23.25">
      <c r="A255" s="43"/>
      <c r="B255" s="38" t="s">
        <v>272</v>
      </c>
      <c r="C255" s="39" t="s">
        <v>205</v>
      </c>
      <c r="D255" s="40">
        <v>27911</v>
      </c>
      <c r="E255" s="40">
        <v>27911</v>
      </c>
      <c r="F255" s="40" t="s">
        <v>30</v>
      </c>
      <c r="G255" s="40" t="s">
        <v>30</v>
      </c>
      <c r="H255" s="40">
        <v>-27911</v>
      </c>
      <c r="I255" s="41"/>
      <c r="J255" s="42" t="s">
        <v>315</v>
      </c>
      <c r="K255" s="2"/>
    </row>
    <row r="256" spans="1:11" ht="23.25">
      <c r="A256" s="43"/>
      <c r="B256" s="38" t="s">
        <v>273</v>
      </c>
      <c r="C256" s="39" t="s">
        <v>205</v>
      </c>
      <c r="D256" s="40">
        <v>400000</v>
      </c>
      <c r="E256" s="40">
        <v>400000</v>
      </c>
      <c r="F256" s="40">
        <v>110000</v>
      </c>
      <c r="G256" s="40">
        <v>27.5</v>
      </c>
      <c r="H256" s="40">
        <v>-290000</v>
      </c>
      <c r="I256" s="41"/>
      <c r="J256" s="42" t="s">
        <v>315</v>
      </c>
      <c r="K256" s="2"/>
    </row>
    <row r="257" spans="1:11" ht="23.25">
      <c r="A257" s="43"/>
      <c r="B257" s="38" t="s">
        <v>274</v>
      </c>
      <c r="C257" s="39" t="s">
        <v>205</v>
      </c>
      <c r="D257" s="40">
        <v>160000</v>
      </c>
      <c r="E257" s="40">
        <v>160000</v>
      </c>
      <c r="F257" s="40">
        <v>74604</v>
      </c>
      <c r="G257" s="40">
        <v>46.63</v>
      </c>
      <c r="H257" s="40">
        <v>-85396</v>
      </c>
      <c r="I257" s="41"/>
      <c r="J257" s="42" t="s">
        <v>315</v>
      </c>
      <c r="K257" s="2"/>
    </row>
    <row r="258" spans="1:11" ht="23.25">
      <c r="A258" s="43"/>
      <c r="B258" s="38" t="s">
        <v>275</v>
      </c>
      <c r="C258" s="39" t="s">
        <v>205</v>
      </c>
      <c r="D258" s="40">
        <v>232997.89</v>
      </c>
      <c r="E258" s="40">
        <v>232997.89</v>
      </c>
      <c r="F258" s="40">
        <v>135200.79</v>
      </c>
      <c r="G258" s="40">
        <v>58.03</v>
      </c>
      <c r="H258" s="40">
        <v>-97797.1</v>
      </c>
      <c r="I258" s="41"/>
      <c r="J258" s="42" t="s">
        <v>312</v>
      </c>
      <c r="K258" s="2"/>
    </row>
    <row r="259" spans="1:11" ht="23.25">
      <c r="A259" s="43"/>
      <c r="B259" s="38" t="s">
        <v>276</v>
      </c>
      <c r="C259" s="39" t="s">
        <v>205</v>
      </c>
      <c r="D259" s="40">
        <v>4000</v>
      </c>
      <c r="E259" s="40">
        <v>4000</v>
      </c>
      <c r="F259" s="40" t="s">
        <v>30</v>
      </c>
      <c r="G259" s="40" t="s">
        <v>30</v>
      </c>
      <c r="H259" s="40">
        <v>-4000</v>
      </c>
      <c r="I259" s="41"/>
      <c r="J259" s="42" t="s">
        <v>315</v>
      </c>
      <c r="K259" s="2"/>
    </row>
    <row r="260" spans="1:11" ht="23.25">
      <c r="A260" s="43"/>
      <c r="B260" s="38" t="s">
        <v>277</v>
      </c>
      <c r="C260" s="39" t="s">
        <v>205</v>
      </c>
      <c r="D260" s="40">
        <v>257265.67</v>
      </c>
      <c r="E260" s="40">
        <v>257265.67</v>
      </c>
      <c r="F260" s="40" t="s">
        <v>30</v>
      </c>
      <c r="G260" s="40" t="s">
        <v>30</v>
      </c>
      <c r="H260" s="40">
        <v>-257265.67</v>
      </c>
      <c r="I260" s="41"/>
      <c r="J260" s="42" t="s">
        <v>315</v>
      </c>
      <c r="K260" s="2"/>
    </row>
    <row r="261" spans="1:11" ht="23.25">
      <c r="A261" s="43"/>
      <c r="B261" s="38" t="s">
        <v>278</v>
      </c>
      <c r="C261" s="39" t="s">
        <v>205</v>
      </c>
      <c r="D261" s="40">
        <v>76465.8</v>
      </c>
      <c r="E261" s="40">
        <v>76465.8</v>
      </c>
      <c r="F261" s="40">
        <v>45752.76</v>
      </c>
      <c r="G261" s="40">
        <v>59.83</v>
      </c>
      <c r="H261" s="40">
        <v>-30713.040000000001</v>
      </c>
      <c r="I261" s="41"/>
      <c r="J261" s="42" t="s">
        <v>312</v>
      </c>
      <c r="K261" s="2"/>
    </row>
    <row r="262" spans="1:11" ht="23.25">
      <c r="A262" s="43"/>
      <c r="B262" s="38" t="s">
        <v>279</v>
      </c>
      <c r="C262" s="39" t="s">
        <v>205</v>
      </c>
      <c r="D262" s="40">
        <v>175283.85</v>
      </c>
      <c r="E262" s="40">
        <v>175283.85</v>
      </c>
      <c r="F262" s="40" t="s">
        <v>30</v>
      </c>
      <c r="G262" s="40" t="s">
        <v>30</v>
      </c>
      <c r="H262" s="40">
        <v>-175283.85</v>
      </c>
      <c r="I262" s="41"/>
      <c r="J262" s="42" t="s">
        <v>309</v>
      </c>
      <c r="K262" s="2"/>
    </row>
    <row r="263" spans="1:11" ht="23.25">
      <c r="A263" s="43"/>
      <c r="B263" s="38" t="s">
        <v>280</v>
      </c>
      <c r="C263" s="39" t="s">
        <v>205</v>
      </c>
      <c r="D263" s="40">
        <v>1715294</v>
      </c>
      <c r="E263" s="40">
        <v>1715294</v>
      </c>
      <c r="F263" s="40">
        <v>378473.99</v>
      </c>
      <c r="G263" s="40">
        <v>22.06</v>
      </c>
      <c r="H263" s="40">
        <v>-1336820.01</v>
      </c>
      <c r="I263" s="41"/>
      <c r="J263" s="42" t="s">
        <v>314</v>
      </c>
      <c r="K263" s="2"/>
    </row>
    <row r="264" spans="1:11" ht="23.25">
      <c r="A264" s="43"/>
      <c r="B264" s="38" t="s">
        <v>281</v>
      </c>
      <c r="C264" s="39" t="s">
        <v>205</v>
      </c>
      <c r="D264" s="40">
        <v>44242715.479999997</v>
      </c>
      <c r="E264" s="40">
        <v>44242715.479999997</v>
      </c>
      <c r="F264" s="40">
        <v>26455468.809999999</v>
      </c>
      <c r="G264" s="40">
        <v>59.8</v>
      </c>
      <c r="H264" s="40">
        <v>-17787246.670000002</v>
      </c>
      <c r="I264" s="41"/>
      <c r="J264" s="42" t="s">
        <v>314</v>
      </c>
      <c r="K264" s="2"/>
    </row>
    <row r="265" spans="1:11" ht="23.25">
      <c r="A265" s="43"/>
      <c r="B265" s="38" t="s">
        <v>282</v>
      </c>
      <c r="C265" s="39" t="s">
        <v>205</v>
      </c>
      <c r="D265" s="40">
        <v>5783440</v>
      </c>
      <c r="E265" s="40">
        <v>5783440</v>
      </c>
      <c r="F265" s="40">
        <v>3359407.4</v>
      </c>
      <c r="G265" s="40">
        <v>58.09</v>
      </c>
      <c r="H265" s="40">
        <v>-2424032.6</v>
      </c>
      <c r="I265" s="41"/>
      <c r="J265" s="42" t="s">
        <v>314</v>
      </c>
      <c r="K265" s="2"/>
    </row>
    <row r="266" spans="1:11" ht="23.25">
      <c r="A266" s="43"/>
      <c r="B266" s="38" t="s">
        <v>283</v>
      </c>
      <c r="C266" s="39" t="s">
        <v>205</v>
      </c>
      <c r="D266" s="40">
        <v>60000</v>
      </c>
      <c r="E266" s="40">
        <v>60000</v>
      </c>
      <c r="F266" s="40">
        <v>5850</v>
      </c>
      <c r="G266" s="40">
        <v>9.75</v>
      </c>
      <c r="H266" s="40">
        <v>-54150</v>
      </c>
      <c r="I266" s="41"/>
      <c r="J266" s="42" t="s">
        <v>312</v>
      </c>
      <c r="K266" s="2"/>
    </row>
    <row r="267" spans="1:11" ht="23.25">
      <c r="A267" s="43"/>
      <c r="B267" s="38" t="s">
        <v>284</v>
      </c>
      <c r="C267" s="39" t="s">
        <v>205</v>
      </c>
      <c r="D267" s="40">
        <v>5072082.63</v>
      </c>
      <c r="E267" s="40">
        <v>5072082.63</v>
      </c>
      <c r="F267" s="40">
        <v>1554270.66</v>
      </c>
      <c r="G267" s="40">
        <v>30.64</v>
      </c>
      <c r="H267" s="40">
        <v>-3517811.97</v>
      </c>
      <c r="I267" s="41"/>
      <c r="J267" s="42" t="s">
        <v>312</v>
      </c>
      <c r="K267" s="2"/>
    </row>
    <row r="268" spans="1:11" ht="33" customHeight="1">
      <c r="A268" s="43"/>
      <c r="B268" s="27" t="s">
        <v>285</v>
      </c>
      <c r="C268" s="54">
        <v>450</v>
      </c>
      <c r="D268" s="55" t="s">
        <v>27</v>
      </c>
      <c r="E268" s="56" t="s">
        <v>30</v>
      </c>
      <c r="F268" s="56">
        <v>16518610.060000001</v>
      </c>
      <c r="G268" s="55" t="s">
        <v>27</v>
      </c>
      <c r="H268" s="57" t="s">
        <v>27</v>
      </c>
      <c r="I268" s="58" t="s">
        <v>27</v>
      </c>
      <c r="J268" s="59" t="s">
        <v>27</v>
      </c>
      <c r="K268" s="60"/>
    </row>
    <row r="269" spans="1:11" ht="37.5" customHeight="1">
      <c r="A269" s="43"/>
      <c r="B269" s="61" t="s">
        <v>286</v>
      </c>
      <c r="C269" s="54">
        <v>500</v>
      </c>
      <c r="D269" s="45">
        <v>25693100</v>
      </c>
      <c r="E269" s="45" t="s">
        <v>287</v>
      </c>
      <c r="F269" s="45">
        <v>-16518610.060000001</v>
      </c>
      <c r="G269" s="45" t="s">
        <v>287</v>
      </c>
      <c r="H269" s="45">
        <v>-42211710.060000002</v>
      </c>
      <c r="I269" s="46"/>
      <c r="J269" s="62" t="s">
        <v>27</v>
      </c>
      <c r="K269" s="60"/>
    </row>
    <row r="270" spans="1:11" ht="15" customHeight="1">
      <c r="A270" s="43"/>
      <c r="B270" s="63" t="s">
        <v>28</v>
      </c>
      <c r="C270" s="49"/>
      <c r="D270" s="64"/>
      <c r="E270" s="64"/>
      <c r="F270" s="64"/>
      <c r="G270" s="64"/>
      <c r="H270" s="64"/>
      <c r="I270" s="52"/>
      <c r="J270" s="65"/>
      <c r="K270" s="60"/>
    </row>
    <row r="271" spans="1:11" ht="36.75" customHeight="1">
      <c r="A271" s="43"/>
      <c r="B271" s="66" t="s">
        <v>288</v>
      </c>
      <c r="C271" s="67">
        <v>520</v>
      </c>
      <c r="D271" s="40">
        <v>25693100</v>
      </c>
      <c r="E271" s="40" t="s">
        <v>287</v>
      </c>
      <c r="F271" s="40">
        <v>13066139.52</v>
      </c>
      <c r="G271" s="40">
        <v>50.85</v>
      </c>
      <c r="H271" s="40">
        <v>-12626960.48</v>
      </c>
      <c r="I271" s="41"/>
      <c r="J271" s="68" t="s">
        <v>27</v>
      </c>
      <c r="K271" s="60"/>
    </row>
    <row r="272" spans="1:11" ht="15" customHeight="1">
      <c r="A272" s="43"/>
      <c r="B272" s="63" t="s">
        <v>28</v>
      </c>
      <c r="C272" s="69"/>
      <c r="D272" s="70"/>
      <c r="E272" s="70"/>
      <c r="F272" s="70"/>
      <c r="G272" s="70"/>
      <c r="H272" s="71"/>
      <c r="I272" s="72"/>
      <c r="J272" s="73"/>
      <c r="K272" s="60"/>
    </row>
    <row r="273" spans="1:11" ht="23.25">
      <c r="A273" s="74"/>
      <c r="B273" s="75" t="s">
        <v>289</v>
      </c>
      <c r="C273" s="76" t="s">
        <v>290</v>
      </c>
      <c r="D273" s="40">
        <v>45693100</v>
      </c>
      <c r="E273" s="40" t="s">
        <v>30</v>
      </c>
      <c r="F273" s="40" t="s">
        <v>30</v>
      </c>
      <c r="G273" s="40" t="s">
        <v>30</v>
      </c>
      <c r="H273" s="40">
        <v>-45693100</v>
      </c>
      <c r="I273" s="41"/>
      <c r="J273" s="42" t="s">
        <v>31</v>
      </c>
      <c r="K273" s="60"/>
    </row>
    <row r="274" spans="1:11" ht="23.25">
      <c r="A274" s="74"/>
      <c r="B274" s="75" t="s">
        <v>291</v>
      </c>
      <c r="C274" s="76" t="s">
        <v>290</v>
      </c>
      <c r="D274" s="40">
        <v>-20000000</v>
      </c>
      <c r="E274" s="40" t="s">
        <v>30</v>
      </c>
      <c r="F274" s="40" t="s">
        <v>30</v>
      </c>
      <c r="G274" s="40" t="s">
        <v>30</v>
      </c>
      <c r="H274" s="40">
        <v>20000000</v>
      </c>
      <c r="I274" s="41"/>
      <c r="J274" s="42" t="s">
        <v>31</v>
      </c>
      <c r="K274" s="60"/>
    </row>
    <row r="275" spans="1:11" ht="23.25">
      <c r="A275" s="74"/>
      <c r="B275" s="75" t="s">
        <v>292</v>
      </c>
      <c r="C275" s="76" t="s">
        <v>290</v>
      </c>
      <c r="D275" s="40">
        <v>-13066139.52</v>
      </c>
      <c r="E275" s="40" t="s">
        <v>30</v>
      </c>
      <c r="F275" s="40" t="s">
        <v>30</v>
      </c>
      <c r="G275" s="40" t="s">
        <v>30</v>
      </c>
      <c r="H275" s="40">
        <v>13066139.52</v>
      </c>
      <c r="I275" s="41"/>
      <c r="J275" s="42" t="s">
        <v>31</v>
      </c>
      <c r="K275" s="60"/>
    </row>
    <row r="276" spans="1:11" ht="34.5">
      <c r="A276" s="74"/>
      <c r="B276" s="77" t="s">
        <v>293</v>
      </c>
      <c r="C276" s="54">
        <v>620</v>
      </c>
      <c r="D276" s="45" t="s">
        <v>287</v>
      </c>
      <c r="E276" s="45" t="s">
        <v>287</v>
      </c>
      <c r="F276" s="45" t="s">
        <v>287</v>
      </c>
      <c r="G276" s="45" t="s">
        <v>287</v>
      </c>
      <c r="H276" s="45" t="s">
        <v>287</v>
      </c>
      <c r="I276" s="46"/>
      <c r="J276" s="62" t="s">
        <v>27</v>
      </c>
      <c r="K276" s="60"/>
    </row>
    <row r="277" spans="1:11" ht="15" customHeight="1">
      <c r="A277" s="43"/>
      <c r="B277" s="63" t="s">
        <v>28</v>
      </c>
      <c r="C277" s="69"/>
      <c r="D277" s="70"/>
      <c r="E277" s="70"/>
      <c r="F277" s="70"/>
      <c r="G277" s="70"/>
      <c r="H277" s="71"/>
      <c r="I277" s="72"/>
      <c r="J277" s="73"/>
      <c r="K277" s="60"/>
    </row>
    <row r="278" spans="1:11" ht="15" customHeight="1">
      <c r="A278" s="60"/>
      <c r="B278" s="47" t="s">
        <v>294</v>
      </c>
      <c r="C278" s="78"/>
      <c r="D278" s="78"/>
      <c r="E278" s="78"/>
      <c r="F278" s="78"/>
      <c r="G278" s="78"/>
      <c r="H278" s="78"/>
      <c r="I278" s="78"/>
      <c r="J278" s="47"/>
      <c r="K278" s="47"/>
    </row>
    <row r="279" spans="1:11" ht="15" customHeight="1">
      <c r="A279" s="60"/>
      <c r="B279" s="47" t="s">
        <v>295</v>
      </c>
      <c r="C279" s="47"/>
      <c r="D279" s="47"/>
      <c r="E279" s="47"/>
      <c r="F279" s="47"/>
      <c r="G279" s="47"/>
      <c r="H279" s="47"/>
      <c r="I279" s="47"/>
      <c r="J279" s="47"/>
      <c r="K279" s="47"/>
    </row>
    <row r="280" spans="1:11" ht="15" customHeight="1">
      <c r="A280" s="60"/>
      <c r="B280" s="47" t="s">
        <v>296</v>
      </c>
      <c r="C280" s="47"/>
      <c r="D280" s="47"/>
      <c r="E280" s="47"/>
      <c r="F280" s="47"/>
      <c r="G280" s="47"/>
      <c r="H280" s="47"/>
      <c r="I280" s="47"/>
      <c r="J280" s="47"/>
      <c r="K280" s="47"/>
    </row>
    <row r="281" spans="1:11" ht="15" customHeight="1">
      <c r="A281" s="60"/>
      <c r="B281" s="47" t="s">
        <v>297</v>
      </c>
      <c r="C281" s="47"/>
      <c r="D281" s="47"/>
      <c r="E281" s="47"/>
      <c r="F281" s="47"/>
      <c r="G281" s="47"/>
      <c r="H281" s="47"/>
      <c r="I281" s="47"/>
      <c r="J281" s="47"/>
      <c r="K281" s="47"/>
    </row>
    <row r="282" spans="1:11" ht="12.9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60"/>
    </row>
    <row r="283" spans="1:11" ht="12.95" customHeight="1">
      <c r="A283" s="79"/>
      <c r="B283" s="79"/>
      <c r="C283" s="79"/>
      <c r="D283" s="79"/>
      <c r="E283" s="79"/>
      <c r="F283" s="79"/>
      <c r="G283" s="14"/>
      <c r="H283" s="14"/>
      <c r="I283" s="14"/>
      <c r="J283" s="14"/>
      <c r="K283" s="60"/>
    </row>
    <row r="284" spans="1:11" ht="27.2" customHeight="1">
      <c r="A284" s="82" t="s">
        <v>298</v>
      </c>
      <c r="B284" s="83"/>
      <c r="C284" s="83"/>
      <c r="D284" s="83"/>
      <c r="E284" s="83"/>
      <c r="F284" s="83"/>
      <c r="G284" s="83"/>
      <c r="H284" s="83"/>
      <c r="I284" s="83"/>
      <c r="J284" s="83"/>
      <c r="K284" s="60"/>
    </row>
    <row r="285" spans="1:11" ht="12.95" customHeight="1">
      <c r="A285" s="80"/>
      <c r="B285" s="80"/>
      <c r="C285" s="80"/>
      <c r="D285" s="80"/>
      <c r="E285" s="80"/>
      <c r="F285" s="80"/>
      <c r="G285" s="81"/>
      <c r="H285" s="81"/>
      <c r="I285" s="81"/>
      <c r="J285" s="81"/>
      <c r="K285" s="60"/>
    </row>
  </sheetData>
  <mergeCells count="9">
    <mergeCell ref="A284:J284"/>
    <mergeCell ref="B5:J5"/>
    <mergeCell ref="B6:C6"/>
    <mergeCell ref="D6:J6"/>
    <mergeCell ref="C8:C10"/>
    <mergeCell ref="D8:D10"/>
    <mergeCell ref="F8:F10"/>
    <mergeCell ref="G8:H9"/>
    <mergeCell ref="I8:J9"/>
  </mergeCells>
  <pageMargins left="0.78749999999999998" right="0.39374999999999999" top="0.76388889999999998" bottom="0.76388889999999998" header="0.5" footer="0.5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BF4B196-A4EF-40CB-9A71-E360B9E285D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2023-12-06T04:39:26Z</dcterms:created>
  <dcterms:modified xsi:type="dcterms:W3CDTF">2023-12-18T10:38:28Z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_Орг=130120_Ф=0503164M_Период=сентябрь 2023 года.xlsx</vt:lpwstr>
  </property>
  <property fmtid="{D5CDD505-2E9C-101B-9397-08002B2CF9AE}" pid="3" name="Название отчета">
    <vt:lpwstr>_Орг=130120_Ф=0503164M_Период=сентябрь 2023 года.xlsx</vt:lpwstr>
  </property>
  <property fmtid="{D5CDD505-2E9C-101B-9397-08002B2CF9AE}" pid="4" name="Версия клиента">
    <vt:lpwstr>20.2.0.37821 (.NET Core)</vt:lpwstr>
  </property>
  <property fmtid="{D5CDD505-2E9C-101B-9397-08002B2CF9AE}" pid="5" name="Версия базы">
    <vt:lpwstr>20.2.0.8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192.168.99.221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kr13005_7</vt:lpwstr>
  </property>
  <property fmtid="{D5CDD505-2E9C-101B-9397-08002B2CF9AE}" pid="10" name="Шаблон">
    <vt:lpwstr>SV_0503164M_20210101_1.xlt</vt:lpwstr>
  </property>
  <property fmtid="{D5CDD505-2E9C-101B-9397-08002B2CF9AE}" pid="11" name="Локальная база">
    <vt:lpwstr>используется</vt:lpwstr>
  </property>
</Properties>
</file>